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КПК0210160" sheetId="1" state="visible" r:id="rId2"/>
  </sheets>
  <definedNames>
    <definedName function="false" hidden="false" localSheetId="0" name="_xlnm.Print_Area" vbProcedure="false">КПК0210160!$A$1:$BQ$113</definedName>
    <definedName function="false" hidden="false" localSheetId="0" name="_xlnm.Print_Area" vbProcedure="false">КПК0210160!$A$1:$BQ$113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<sst xmlns="http://schemas.openxmlformats.org/spreadsheetml/2006/main" count="234" uniqueCount="150">
  <si>
    <t xml:space="preserve">ЗАТВЕРДЖЕНО
Наказ Міністерства фінансів України
26.08.2014  № 836
(у редакції наказу Міністерства фінансів України
від 29 грудня 2018 року № 1209)</t>
  </si>
  <si>
    <t xml:space="preserve">ЗВІТ</t>
  </si>
  <si>
    <t xml:space="preserve">про виконання паспорта бюджетної програми</t>
  </si>
  <si>
    <t xml:space="preserve">місцевого бюджету на 2019  рік</t>
  </si>
  <si>
    <t xml:space="preserve">1.</t>
  </si>
  <si>
    <t xml:space="preserve">0200000</t>
  </si>
  <si>
    <t xml:space="preserve">Виконком Ніжинської міської ради</t>
  </si>
  <si>
    <t xml:space="preserve">(код)</t>
  </si>
  <si>
    <t xml:space="preserve">(найменування головного розпорядника)</t>
  </si>
  <si>
    <t xml:space="preserve">2.</t>
  </si>
  <si>
    <t xml:space="preserve">0210000</t>
  </si>
  <si>
    <t xml:space="preserve">(найменування відповідального виконавця)</t>
  </si>
  <si>
    <t xml:space="preserve">3.</t>
  </si>
  <si>
    <t xml:space="preserve">0210160</t>
  </si>
  <si>
    <t xml:space="preserve">0111</t>
  </si>
  <si>
    <t xml:space="preserve">Керівництво і управління у відповідній сфері у містах (місті Києві), селищах, селах, об`єднаних територіальних громадах</t>
  </si>
  <si>
    <t xml:space="preserve">(КФКВК)</t>
  </si>
  <si>
    <t xml:space="preserve">(найменування бюджетної програми)</t>
  </si>
  <si>
    <t xml:space="preserve">4.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</si>
  <si>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</si>
  <si>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</si>
  <si>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 xml:space="preserve">zp</t>
  </si>
  <si>
    <t xml:space="preserve">name</t>
  </si>
  <si>
    <t xml:space="preserve">p5.2</t>
  </si>
  <si>
    <t xml:space="preserve">Здійснення виконавчими органами наданих законодавством повноважень</t>
  </si>
  <si>
    <t xml:space="preserve">s5.2</t>
  </si>
  <si>
    <t xml:space="preserve">Покращення  організації підготовки та проведення виборів і референдумів, реалізації та захисту конституційних виборчих прав громадян України і прав на участь у референдумах</t>
  </si>
  <si>
    <t xml:space="preserve">5. Мета бюджетної програми</t>
  </si>
  <si>
    <t xml:space="preserve">Керівництво і управління у відповідній сфері органів місцевого самоврядування</t>
  </si>
  <si>
    <t xml:space="preserve">6. Завдання бюджетної програми</t>
  </si>
  <si>
    <t xml:space="preserve">Завдання</t>
  </si>
  <si>
    <t xml:space="preserve">npp</t>
  </si>
  <si>
    <t xml:space="preserve">p5.3</t>
  </si>
  <si>
    <t xml:space="preserve">Забезпечення виконання наданих законодавством повноважень</t>
  </si>
  <si>
    <t xml:space="preserve">s5.3</t>
  </si>
  <si>
    <t xml:space="preserve">Здійснення повноважень щодо володіння , користування об’єктами власності</t>
  </si>
  <si>
    <t xml:space="preserve">Погашення кредиторської заборгованості, зареєстрованої в органах Державної казначейської служби України станом на 01.10.2019 року</t>
  </si>
  <si>
    <t xml:space="preserve">Забезпечення проведення виборів Президента України згідно вимог Закону України “Про вибори президента України</t>
  </si>
  <si>
    <t xml:space="preserve">7. Видатки (надані кредити з бюджету) та напрями використання бюджетних коштів за бюджетною програмою</t>
  </si>
  <si>
    <t xml:space="preserve">  гривень</t>
  </si>
  <si>
    <t xml:space="preserve">Напрями використання бюджетних коштів</t>
  </si>
  <si>
    <t xml:space="preserve">Затверджено у паспорті бюджетної програми</t>
  </si>
  <si>
    <t xml:space="preserve">Касові видатки (надані кредити з бюджету)</t>
  </si>
  <si>
    <t xml:space="preserve">Відхилення</t>
  </si>
  <si>
    <t xml:space="preserve">загальний фонд</t>
  </si>
  <si>
    <t xml:space="preserve">спеціальний фонд</t>
  </si>
  <si>
    <t xml:space="preserve">усього</t>
  </si>
  <si>
    <t xml:space="preserve"> усього</t>
  </si>
  <si>
    <t xml:space="preserve">pz2</t>
  </si>
  <si>
    <t xml:space="preserve">ps2</t>
  </si>
  <si>
    <t xml:space="preserve">formula=RC[-10]+RC[-5]</t>
  </si>
  <si>
    <t xml:space="preserve">pvz2</t>
  </si>
  <si>
    <t xml:space="preserve">pvs2</t>
  </si>
  <si>
    <t xml:space="preserve">formula=RC[-14]-RC[-29]</t>
  </si>
  <si>
    <t xml:space="preserve">p5.5</t>
  </si>
  <si>
    <t xml:space="preserve">s5.5</t>
  </si>
  <si>
    <t xml:space="preserve">залишок планових асигнувань</t>
  </si>
  <si>
    <t xml:space="preserve">C49:BQ49</t>
  </si>
  <si>
    <t xml:space="preserve">Здійснення повноважень щодо володіння, користування об’єктами  власності</t>
  </si>
  <si>
    <t xml:space="preserve">C51:BQ51</t>
  </si>
  <si>
    <t xml:space="preserve">УСЬОГО</t>
  </si>
  <si>
    <t xml:space="preserve">8. Видатки (надані кредити з бюджету) на реалізацію місцевих/регіональних програм, які виконуються в межах бюджетної програми</t>
  </si>
  <si>
    <t xml:space="preserve">Найменування місцевої/регіональної програми</t>
  </si>
  <si>
    <t xml:space="preserve">formula=RC[-16]-RC[-32]</t>
  </si>
  <si>
    <t xml:space="preserve">p5.6</t>
  </si>
  <si>
    <t xml:space="preserve">Усього</t>
  </si>
  <si>
    <t xml:space="preserve">s5.6</t>
  </si>
  <si>
    <t xml:space="preserve">9. Результативні показники бюджетної програми та аналіз їх виконання</t>
  </si>
  <si>
    <t xml:space="preserve">N з/п</t>
  </si>
  <si>
    <t xml:space="preserve">Показники</t>
  </si>
  <si>
    <t xml:space="preserve">Одиниця виміру</t>
  </si>
  <si>
    <t xml:space="preserve">Джерело інформації</t>
  </si>
  <si>
    <t xml:space="preserve">Фактичні результативні показники, досягнуті за рахунок касових видатків (наданих кредитів з бюджету)</t>
  </si>
  <si>
    <t xml:space="preserve">od_vim</t>
  </si>
  <si>
    <t xml:space="preserve">dger_inf</t>
  </si>
  <si>
    <t xml:space="preserve">s2</t>
  </si>
  <si>
    <t xml:space="preserve">pvz1</t>
  </si>
  <si>
    <t xml:space="preserve">formula=RC[-15]-RC[-30]</t>
  </si>
  <si>
    <t xml:space="preserve">p5.7</t>
  </si>
  <si>
    <t xml:space="preserve">Затрат</t>
  </si>
  <si>
    <t xml:space="preserve">s5.7</t>
  </si>
  <si>
    <t xml:space="preserve">кількість штатних одиниць</t>
  </si>
  <si>
    <t xml:space="preserve">од.</t>
  </si>
  <si>
    <t xml:space="preserve">штатний розпис</t>
  </si>
  <si>
    <t xml:space="preserve">Пояснення щодо причин розбіжностей між фактичними та затвердженими результативними показниками: Наявність вакантних посад на 01.01.2020р.</t>
  </si>
  <si>
    <t xml:space="preserve">C71:BQ71</t>
  </si>
  <si>
    <t xml:space="preserve">загальна площа орендованих приміщень</t>
  </si>
  <si>
    <t xml:space="preserve">м.кв.</t>
  </si>
  <si>
    <t xml:space="preserve">договори оренди</t>
  </si>
  <si>
    <t xml:space="preserve">Обсяг кредиторської заборгованості на 01.01.2019р.</t>
  </si>
  <si>
    <t xml:space="preserve">грн.</t>
  </si>
  <si>
    <t xml:space="preserve">Звіт про заборгованість за бюджетними коштами (форма №7-д,7-м) станом на 01.01.2019р.</t>
  </si>
  <si>
    <t xml:space="preserve">Кількість турів проведення виборів</t>
  </si>
  <si>
    <t xml:space="preserve">Розпорядження ОДА</t>
  </si>
  <si>
    <t xml:space="preserve">Продукту</t>
  </si>
  <si>
    <t xml:space="preserve">кількість розроблених нормативно-правових актів</t>
  </si>
  <si>
    <t xml:space="preserve">внутрішні реєстри</t>
  </si>
  <si>
    <t xml:space="preserve">кількість отриманих листів, звернень, заяв, скарг</t>
  </si>
  <si>
    <t xml:space="preserve">кількість прийнятих нормативно-правових актів</t>
  </si>
  <si>
    <t xml:space="preserve">кількість виконаних листів, звернень, заяв, скарг</t>
  </si>
  <si>
    <t xml:space="preserve">Кількість одиниць придбаного обладнання</t>
  </si>
  <si>
    <t xml:space="preserve">Пояснення щодо причин розбіжностей між фактичними та затвердженими результативними показниками: Придбано більше  предметів та обладнання  довгострокового  користування  нж планувалось.</t>
  </si>
  <si>
    <t xml:space="preserve">C81:BQ81</t>
  </si>
  <si>
    <t xml:space="preserve">кількість укладених договорів</t>
  </si>
  <si>
    <t xml:space="preserve">Обсяг кредиторської заборгованості, погашеної в 2019р.</t>
  </si>
  <si>
    <t xml:space="preserve">звіт до УДКСУ, форма  7М</t>
  </si>
  <si>
    <t xml:space="preserve">Обсяг витрат для проведення виборів</t>
  </si>
  <si>
    <t xml:space="preserve">Пояснення щодо причин розбіжностей між фактичними та затвердженими результативними показниками: Залишок планових асигнувань</t>
  </si>
  <si>
    <t xml:space="preserve">C84:BQ84</t>
  </si>
  <si>
    <t xml:space="preserve">Ефективності</t>
  </si>
  <si>
    <t xml:space="preserve">кількість виконаних листів, звернень, заяв, скарг на одного працівника</t>
  </si>
  <si>
    <t xml:space="preserve">розрахунок (кількість отриманих доручень, листів, звернень, заяв, скарг , кількість отриманих доручень, листів, звернень, заяв, скарг,/кількість штатних одиниць)</t>
  </si>
  <si>
    <t xml:space="preserve">Пояснення щодо причин розбіжностей між фактичними та затвердженими результативними показниками: Наявність вакантних посад обумовила   збільшення  навантаження  на  інших працівників.</t>
  </si>
  <si>
    <t xml:space="preserve">C88:BQ88</t>
  </si>
  <si>
    <t xml:space="preserve">кількість прийнятих нормативно-правових актів на одного працівника</t>
  </si>
  <si>
    <t xml:space="preserve">розрахунок (кількість прийнятих нормативно-правових актів/ кількість штатних одиниць</t>
  </si>
  <si>
    <t xml:space="preserve">витрати по загальному фонду (без врахування кредиторської заборгованості) на утримання однієї штатної одиниці</t>
  </si>
  <si>
    <t xml:space="preserve">тис.грн.</t>
  </si>
  <si>
    <t xml:space="preserve">Розрахунок(видатки по загальному фонду без кредитор.заборг. /кількість штатних одиниць)</t>
  </si>
  <si>
    <t xml:space="preserve">Пояснення щодо причин розбіжностей між фактичними та затвердженими результативними показниками: Економія  бюджетних  коштів  та,  як  наслідок,  виникнення  залишку  бюджетних  асигнувань  на  кінець  звітного періоду  та  наявність  вакнтних  посад  обум</t>
  </si>
  <si>
    <t xml:space="preserve">C91:BQ91</t>
  </si>
  <si>
    <t xml:space="preserve">середні видатки на придбання одиниці обладнання</t>
  </si>
  <si>
    <t xml:space="preserve">Розрахунок(видатки по спеціальному фонду-бюджету розвитку /кількість штатних одиниць)</t>
  </si>
  <si>
    <t xml:space="preserve">Пояснення щодо причин розбіжностей між фактичними та затвердженими результативними показниками: Відхилення  пояснюється  тим, що було придбано  більша  кількість  предметів та обладнання  довгострокового характеру за  меншими  цінами  ніж  планували (екон</t>
  </si>
  <si>
    <t xml:space="preserve">C93:BQ93</t>
  </si>
  <si>
    <t xml:space="preserve">Середні витрати для проведення одного туру виборів</t>
  </si>
  <si>
    <t xml:space="preserve">Розрахунок (видатки по спеціальному фонду-інші джерела  власних надходжень бюджетних установ/кількість турів)</t>
  </si>
  <si>
    <t xml:space="preserve">Пояснення щодо причин розбіжностей між фактичними та затвердженими результативними показниками: залишо  кланових асигнувань  на кінець звітного періоду.</t>
  </si>
  <si>
    <t xml:space="preserve">C95:BQ95</t>
  </si>
  <si>
    <t xml:space="preserve">Якості</t>
  </si>
  <si>
    <t xml:space="preserve">відсоток прийнятих нормативно-правових актів у загальній кількості розроблених</t>
  </si>
  <si>
    <t xml:space="preserve">%</t>
  </si>
  <si>
    <t xml:space="preserve">Розрахунок (кількість прийнятих нормативно-правових актів/кількість розроблених нормативно-правових актів)*100)</t>
  </si>
  <si>
    <t xml:space="preserve">відсоток вчасно виконаних листів, заяв, скарг в загальному обсязі</t>
  </si>
  <si>
    <t xml:space="preserve">Розрахунок (кількість виконаних листів, звернень, заяв/кількість штатних одиниць)</t>
  </si>
  <si>
    <t xml:space="preserve">Відсоток погашено ї кредиторської заборгованості</t>
  </si>
  <si>
    <t xml:space="preserve">Розрахунок (обсяг кредиторської заборгованості на 01.01.2019р./обсяг кредиторської заборгованості, погашеної в 2019р.*100)</t>
  </si>
  <si>
    <t xml:space="preserve">Рівень виконання завдання по придбанню обладнання</t>
  </si>
  <si>
    <t xml:space="preserve">Обсяг касових видатків (грн) *100/плановий обсяг видатків (грн)</t>
  </si>
  <si>
    <t xml:space="preserve">Пояснення щодо причин розбіжностей між фактичними та затвердженими результативними показниками: Економне використання бюджетних  ресурсів (придбання  предметів та товарів довгострокового користування  за  меншими цінами ніж планувалось)</t>
  </si>
  <si>
    <t xml:space="preserve">C101:BQ101</t>
  </si>
  <si>
    <t xml:space="preserve">Аналіз стану виконання результативних показників: Всі завдання бюджетної програми виконані.   Відхилення  результативних показників  пояснюється  наявністю  вакантних посад,  економним  витрачанням  бюджетних  ресурсів (залишок  бюджетних  асигнувань  на  кінець  звітного  періоду). </t>
  </si>
  <si>
    <t xml:space="preserve">10. Узагальнений висновок про виконання бюджетної програми.</t>
  </si>
  <si>
    <t xml:space="preserve">Протягом  звітного  періоду  бюджетна  програма  була  направлена  на  виконання 4-х  завдань._x000D_
1). Забезпечення  виконання  наданих законодавством повноважень: Отримано та опрацьовано 9985 листів, звернень, заяв; прийнято 499 нормативно-правових актів._x000D_ Придбано цифровий фотоапарат, кондиціонер, мережевий акумулятор, проектор лазерний, 4 системні блоки, інформаційне табло, 2 відеокарти, комп’ютер на  загальну  суму 307170грн.
2). Здійснення повноважень щодо володіння , користування об’єктами власності: Загальна площа орендованих приміщень 56,1м.кв. Планові призначення - 35600грн, касові видатки - 314,51грн. (залишок планових асигнувань - накопичення надходжень для  оплати проведених поточних ремонтів)._x000D_
3). Погашення кредиторської заборгованості, зареєстрованої в органах Державної казначейської служби України станом на 01.10.2019 року - заборгованість  погашено в повному обсязі._x000D_
4). Забезпечення проведення виборів Президента України згідно вимог Закону України “Про вибори президента України" - проведено 3тури виборів.</t>
  </si>
  <si>
    <t xml:space="preserve">Заступник міського голови з питань діяльності виконавчих органів ради</t>
  </si>
  <si>
    <t xml:space="preserve">Алєксєєнко І.В.</t>
  </si>
  <si>
    <t xml:space="preserve">(підпис)</t>
  </si>
  <si>
    <t xml:space="preserve">(ініціали та прізвище)</t>
  </si>
  <si>
    <t xml:space="preserve">Головний бухгалтер виконкому</t>
  </si>
  <si>
    <t xml:space="preserve">Єфіменко Н.Є.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</si>
</sst>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0.00"/>
    <numFmt numFmtId="166" formatCode="@"/>
    <numFmt numFmtId="167" formatCode="#,##0.00"/>
  </numFmts>
  <fonts count="17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i val="true"/>
      <sz val="1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1"/>
      <name val="Times New Roman"/>
      <family val="1"/>
      <charset val="1"/>
    </font>
    <font>
      <b val="true"/>
      <sz val="10.5"/>
      <name val="Times New Roman"/>
      <family val="1"/>
      <charset val="204"/>
    </font>
    <font>
      <b val="true"/>
      <sz val="10.5"/>
      <name val="Times New Roman"/>
      <family val="1"/>
      <charset val="1"/>
    </font>
    <font>
      <b val="true"/>
      <sz val="11"/>
      <name val="Times New Roman"/>
      <family val="1"/>
      <charset val="204"/>
    </font>
    <font>
      <b val="true"/>
      <sz val="11"/>
      <name val="Arial Cyr"/>
      <family val="0"/>
      <charset val="204"/>
    </font>
    <font>
      <b val="true"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0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8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B113"/>
  <sheetViews>
    <sheetView windowProtection="false" showFormulas="false" showGridLines="true" showRowColHeaders="true" showZeros="true" rightToLeft="false" tabSelected="true" showOutlineSymbols="true" defaultGridColor="true" view="pageBreakPreview" topLeftCell="A73" colorId="64" zoomScale="100" zoomScaleNormal="70" zoomScalePageLayoutView="100" workbookViewId="0">
      <selection pane="topLeft" activeCell="A112" activeCellId="0" sqref="A112"/>
    </sheetView>
  </sheetViews>
  <sheetFormatPr defaultRowHeight="13.5"/>
  <cols>
    <col collapsed="false" hidden="false" max="1" min="1" style="1" width="3.23979591836735"/>
    <col collapsed="false" hidden="false" max="2" min="2" style="1" width="3.37244897959184"/>
    <col collapsed="false" hidden="false" max="51" min="3" style="1" width="2.69897959183673"/>
    <col collapsed="false" hidden="false" max="52" min="52" style="1" width="4.45408163265306"/>
    <col collapsed="false" hidden="false" max="78" min="53" style="1" width="2.69897959183673"/>
    <col collapsed="false" hidden="true" max="80" min="79" style="1" width="0"/>
    <col collapsed="false" hidden="false" max="1025" min="81" style="1" width="9.04591836734694"/>
  </cols>
  <sheetData>
    <row r="1" customFormat="false" ht="9.1" hidden="true" customHeight="true" outlineLevel="0" collapsed="false"/>
    <row r="2" customFormat="false" ht="9.1" hidden="false" customHeight="true" outlineLevel="0" collapsed="false">
      <c r="AO2" s="2" t="s">
        <v>0</v>
      </c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customFormat="false" ht="9.1" hidden="false" customHeight="true" outlineLevel="0" collapsed="false"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customFormat="false" ht="15.85" hidden="false" customHeight="true" outlineLevel="0" collapsed="false"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customFormat="false" ht="15.8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customFormat="false" ht="15.85" hidden="false" customHeight="tru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customFormat="false" ht="9.8" hidden="true" customHeight="true" outlineLevel="0" collapsed="false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customFormat="false" ht="9.8" hidden="true" customHeight="true" outlineLevel="0" collapsed="false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</row>
    <row r="9" customFormat="false" ht="8.25" hidden="true" customHeight="true" outlineLevel="0" collapsed="false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</row>
    <row r="10" customFormat="false" ht="15.5" hidden="false" customHeight="true" outlineLevel="0" collapsed="false">
      <c r="A10" s="5" t="s">
        <v>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</row>
    <row r="11" customFormat="false" ht="15.85" hidden="false" customHeight="true" outlineLevel="0" collapsed="false">
      <c r="A11" s="5" t="s">
        <v>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</row>
    <row r="12" customFormat="false" ht="15.85" hidden="false" customHeight="true" outlineLevel="0" collapsed="false">
      <c r="A12" s="5" t="s">
        <v>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customFormat="false" ht="6.05" hidden="false" customHeight="true" outlineLevel="0" collapsed="false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customFormat="false" ht="27.95" hidden="false" customHeight="true" outlineLevel="0" collapsed="false">
      <c r="A14" s="7" t="s">
        <v>4</v>
      </c>
      <c r="B14" s="7"/>
      <c r="C14" s="5"/>
      <c r="D14" s="8" t="s">
        <v>5</v>
      </c>
      <c r="E14" s="8"/>
      <c r="F14" s="8"/>
      <c r="G14" s="8"/>
      <c r="H14" s="8"/>
      <c r="I14" s="8"/>
      <c r="J14" s="8"/>
      <c r="K14" s="5"/>
      <c r="L14" s="9" t="s">
        <v>6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</row>
    <row r="15" customFormat="false" ht="16" hidden="false" customHeight="true" outlineLevel="0" collapsed="false">
      <c r="A15" s="10"/>
      <c r="B15" s="10"/>
      <c r="C15" s="10"/>
      <c r="D15" s="11" t="s">
        <v>7</v>
      </c>
      <c r="E15" s="11"/>
      <c r="F15" s="11"/>
      <c r="G15" s="11"/>
      <c r="H15" s="11"/>
      <c r="I15" s="11"/>
      <c r="J15" s="11"/>
      <c r="K15" s="10"/>
      <c r="L15" s="11" t="s">
        <v>8</v>
      </c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</row>
    <row r="16" customFormat="false" ht="6.05" hidden="false" customHeight="true" outlineLevel="0" collapsed="false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</row>
    <row r="17" customFormat="false" ht="27.95" hidden="false" customHeight="true" outlineLevel="0" collapsed="false">
      <c r="A17" s="7" t="s">
        <v>9</v>
      </c>
      <c r="B17" s="7"/>
      <c r="C17" s="5"/>
      <c r="D17" s="8" t="s">
        <v>10</v>
      </c>
      <c r="E17" s="8"/>
      <c r="F17" s="8"/>
      <c r="G17" s="8"/>
      <c r="H17" s="8"/>
      <c r="I17" s="8"/>
      <c r="J17" s="8"/>
      <c r="K17" s="5"/>
      <c r="L17" s="9" t="s">
        <v>6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</row>
    <row r="18" customFormat="false" ht="16" hidden="false" customHeight="true" outlineLevel="0" collapsed="false">
      <c r="A18" s="10"/>
      <c r="B18" s="10"/>
      <c r="C18" s="10"/>
      <c r="D18" s="11" t="s">
        <v>7</v>
      </c>
      <c r="E18" s="11"/>
      <c r="F18" s="11"/>
      <c r="G18" s="11"/>
      <c r="H18" s="11"/>
      <c r="I18" s="11"/>
      <c r="J18" s="11"/>
      <c r="K18" s="10"/>
      <c r="L18" s="11" t="s">
        <v>11</v>
      </c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</row>
    <row r="19" customFormat="false" ht="6.75" hidden="false" customHeight="true" outlineLevel="0" collapsed="false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</row>
    <row r="20" customFormat="false" ht="30.95" hidden="false" customHeight="true" outlineLevel="0" collapsed="false">
      <c r="A20" s="7" t="s">
        <v>12</v>
      </c>
      <c r="B20" s="7"/>
      <c r="C20" s="5"/>
      <c r="D20" s="8" t="s">
        <v>13</v>
      </c>
      <c r="E20" s="8"/>
      <c r="F20" s="8"/>
      <c r="G20" s="8"/>
      <c r="H20" s="8"/>
      <c r="I20" s="8"/>
      <c r="J20" s="8"/>
      <c r="K20" s="5"/>
      <c r="L20" s="8" t="s">
        <v>14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9" t="s">
        <v>15</v>
      </c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</row>
    <row r="21" customFormat="false" ht="20.05" hidden="false" customHeight="true" outlineLevel="0" collapsed="false">
      <c r="A21" s="10"/>
      <c r="B21" s="10"/>
      <c r="C21" s="10"/>
      <c r="D21" s="12" t="s">
        <v>7</v>
      </c>
      <c r="E21" s="12"/>
      <c r="F21" s="12"/>
      <c r="G21" s="12"/>
      <c r="H21" s="12"/>
      <c r="I21" s="12"/>
      <c r="J21" s="12"/>
      <c r="K21" s="10"/>
      <c r="L21" s="11" t="s">
        <v>16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 t="s">
        <v>17</v>
      </c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</row>
    <row r="23" customFormat="false" ht="15.85" hidden="false" customHeight="true" outlineLevel="0" collapsed="false">
      <c r="A23" s="13" t="s">
        <v>18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</row>
    <row r="24" customFormat="false" ht="27.8" hidden="false" customHeight="true" outlineLevel="0" collapsed="false">
      <c r="A24" s="14" t="s">
        <v>19</v>
      </c>
      <c r="B24" s="14"/>
      <c r="C24" s="14"/>
      <c r="D24" s="14"/>
      <c r="E24" s="14"/>
      <c r="F24" s="14"/>
      <c r="G24" s="14" t="s">
        <v>20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customFormat="false" ht="15.5" hidden="false" customHeight="false" outlineLevel="0" collapsed="false">
      <c r="A25" s="15" t="n">
        <v>1</v>
      </c>
      <c r="B25" s="15"/>
      <c r="C25" s="15"/>
      <c r="D25" s="15"/>
      <c r="E25" s="15"/>
      <c r="F25" s="15"/>
      <c r="G25" s="14" t="n">
        <v>2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customFormat="false" ht="10.45" hidden="true" customHeight="true" outlineLevel="0" collapsed="false">
      <c r="A26" s="16" t="s">
        <v>21</v>
      </c>
      <c r="B26" s="16"/>
      <c r="C26" s="16"/>
      <c r="D26" s="16"/>
      <c r="E26" s="16"/>
      <c r="F26" s="16"/>
      <c r="G26" s="17" t="s">
        <v>22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CA26" s="1" t="s">
        <v>23</v>
      </c>
    </row>
    <row r="27" customFormat="false" ht="13.5" hidden="false" customHeight="true" outlineLevel="0" collapsed="false">
      <c r="A27" s="16" t="n">
        <v>1</v>
      </c>
      <c r="B27" s="16"/>
      <c r="C27" s="16"/>
      <c r="D27" s="16"/>
      <c r="E27" s="16"/>
      <c r="F27" s="16"/>
      <c r="G27" s="18" t="s">
        <v>24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CA27" s="1" t="s">
        <v>25</v>
      </c>
    </row>
    <row r="28" customFormat="false" ht="13.5" hidden="false" customHeight="true" outlineLevel="0" collapsed="false">
      <c r="A28" s="16" t="n">
        <v>2</v>
      </c>
      <c r="B28" s="16"/>
      <c r="C28" s="16"/>
      <c r="D28" s="16"/>
      <c r="E28" s="16"/>
      <c r="F28" s="16"/>
      <c r="G28" s="18" t="s">
        <v>26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</row>
    <row r="29" customFormat="false" ht="12.8" hidden="false" customHeight="true" outlineLevel="0" collapsed="false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</row>
    <row r="30" customFormat="false" ht="16" hidden="false" customHeight="true" outlineLevel="0" collapsed="false">
      <c r="A30" s="13" t="s">
        <v>27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</row>
    <row r="31" customFormat="false" ht="16" hidden="false" customHeight="true" outlineLevel="0" collapsed="false">
      <c r="A31" s="9" t="s">
        <v>28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</row>
    <row r="32" customFormat="false" ht="12.8" hidden="false" customHeight="true" outlineLevel="0" collapsed="false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customFormat="false" ht="15.85" hidden="false" customHeight="true" outlineLevel="0" collapsed="false">
      <c r="A33" s="13" t="s">
        <v>29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customFormat="false" ht="27.8" hidden="false" customHeight="true" outlineLevel="0" collapsed="false">
      <c r="A34" s="14" t="s">
        <v>19</v>
      </c>
      <c r="B34" s="14"/>
      <c r="C34" s="14"/>
      <c r="D34" s="14"/>
      <c r="E34" s="14"/>
      <c r="F34" s="14"/>
      <c r="G34" s="14" t="s">
        <v>30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customFormat="false" ht="15.5" hidden="false" customHeight="false" outlineLevel="0" collapsed="false">
      <c r="A35" s="15" t="n">
        <v>1</v>
      </c>
      <c r="B35" s="15"/>
      <c r="C35" s="15"/>
      <c r="D35" s="15"/>
      <c r="E35" s="15"/>
      <c r="F35" s="15"/>
      <c r="G35" s="14" t="n">
        <v>2</v>
      </c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customFormat="false" ht="10.45" hidden="true" customHeight="true" outlineLevel="0" collapsed="false">
      <c r="A36" s="16" t="s">
        <v>31</v>
      </c>
      <c r="B36" s="16"/>
      <c r="C36" s="16"/>
      <c r="D36" s="16"/>
      <c r="E36" s="16"/>
      <c r="F36" s="16"/>
      <c r="G36" s="17" t="s">
        <v>22</v>
      </c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CA36" s="1" t="s">
        <v>32</v>
      </c>
    </row>
    <row r="37" customFormat="false" ht="13.5" hidden="false" customHeight="true" outlineLevel="0" collapsed="false">
      <c r="A37" s="16" t="n">
        <v>1</v>
      </c>
      <c r="B37" s="16"/>
      <c r="C37" s="16"/>
      <c r="D37" s="16"/>
      <c r="E37" s="16"/>
      <c r="F37" s="16"/>
      <c r="G37" s="18" t="s">
        <v>33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CA37" s="1" t="s">
        <v>34</v>
      </c>
    </row>
    <row r="38" customFormat="false" ht="13.5" hidden="false" customHeight="true" outlineLevel="0" collapsed="false">
      <c r="A38" s="16" t="n">
        <v>2</v>
      </c>
      <c r="B38" s="16"/>
      <c r="C38" s="16"/>
      <c r="D38" s="16"/>
      <c r="E38" s="16"/>
      <c r="F38" s="16"/>
      <c r="G38" s="18" t="s">
        <v>35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</row>
    <row r="39" customFormat="false" ht="13.5" hidden="false" customHeight="true" outlineLevel="0" collapsed="false">
      <c r="A39" s="16" t="n">
        <v>3</v>
      </c>
      <c r="B39" s="16"/>
      <c r="C39" s="16"/>
      <c r="D39" s="16"/>
      <c r="E39" s="16"/>
      <c r="F39" s="16"/>
      <c r="G39" s="18" t="s">
        <v>36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</row>
    <row r="40" customFormat="false" ht="13.5" hidden="false" customHeight="true" outlineLevel="0" collapsed="false">
      <c r="A40" s="16" t="n">
        <v>4</v>
      </c>
      <c r="B40" s="16"/>
      <c r="C40" s="16"/>
      <c r="D40" s="16"/>
      <c r="E40" s="16"/>
      <c r="F40" s="16"/>
      <c r="G40" s="18" t="s">
        <v>37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</row>
    <row r="42" customFormat="false" ht="15.85" hidden="false" customHeight="true" outlineLevel="0" collapsed="false">
      <c r="A42" s="13" t="s">
        <v>38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</row>
    <row r="43" customFormat="false" ht="15" hidden="false" customHeight="true" outlineLevel="0" collapsed="false">
      <c r="A43" s="21" t="s">
        <v>39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</row>
    <row r="44" customFormat="false" ht="47.95" hidden="false" customHeight="true" outlineLevel="0" collapsed="false">
      <c r="A44" s="15" t="s">
        <v>19</v>
      </c>
      <c r="B44" s="15"/>
      <c r="C44" s="15" t="s">
        <v>40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 t="s">
        <v>41</v>
      </c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 t="s">
        <v>42</v>
      </c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 t="s">
        <v>43</v>
      </c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</row>
    <row r="45" customFormat="false" ht="29.1" hidden="false" customHeight="true" outlineLevel="0" collapsed="false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 t="s">
        <v>44</v>
      </c>
      <c r="AB45" s="15"/>
      <c r="AC45" s="15"/>
      <c r="AD45" s="15"/>
      <c r="AE45" s="15"/>
      <c r="AF45" s="15" t="s">
        <v>45</v>
      </c>
      <c r="AG45" s="15"/>
      <c r="AH45" s="15"/>
      <c r="AI45" s="15"/>
      <c r="AJ45" s="15"/>
      <c r="AK45" s="15" t="s">
        <v>46</v>
      </c>
      <c r="AL45" s="15"/>
      <c r="AM45" s="15"/>
      <c r="AN45" s="15"/>
      <c r="AO45" s="15"/>
      <c r="AP45" s="15" t="s">
        <v>44</v>
      </c>
      <c r="AQ45" s="15"/>
      <c r="AR45" s="15"/>
      <c r="AS45" s="15"/>
      <c r="AT45" s="15"/>
      <c r="AU45" s="15" t="s">
        <v>45</v>
      </c>
      <c r="AV45" s="15"/>
      <c r="AW45" s="15"/>
      <c r="AX45" s="15"/>
      <c r="AY45" s="15"/>
      <c r="AZ45" s="15" t="s">
        <v>46</v>
      </c>
      <c r="BA45" s="15"/>
      <c r="BB45" s="15"/>
      <c r="BC45" s="15"/>
      <c r="BD45" s="15" t="s">
        <v>44</v>
      </c>
      <c r="BE45" s="15"/>
      <c r="BF45" s="15"/>
      <c r="BG45" s="15"/>
      <c r="BH45" s="15"/>
      <c r="BI45" s="15" t="s">
        <v>45</v>
      </c>
      <c r="BJ45" s="15"/>
      <c r="BK45" s="15"/>
      <c r="BL45" s="15"/>
      <c r="BM45" s="15"/>
      <c r="BN45" s="15" t="s">
        <v>47</v>
      </c>
      <c r="BO45" s="15"/>
      <c r="BP45" s="15"/>
      <c r="BQ45" s="15"/>
    </row>
    <row r="46" customFormat="false" ht="16" hidden="false" customHeight="true" outlineLevel="0" collapsed="false">
      <c r="A46" s="22" t="n">
        <v>1</v>
      </c>
      <c r="B46" s="22"/>
      <c r="C46" s="22" t="n">
        <v>2</v>
      </c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 t="n">
        <v>3</v>
      </c>
      <c r="AB46" s="22"/>
      <c r="AC46" s="22"/>
      <c r="AD46" s="22"/>
      <c r="AE46" s="22"/>
      <c r="AF46" s="22" t="n">
        <v>4</v>
      </c>
      <c r="AG46" s="22"/>
      <c r="AH46" s="22"/>
      <c r="AI46" s="22"/>
      <c r="AJ46" s="22"/>
      <c r="AK46" s="22" t="n">
        <v>5</v>
      </c>
      <c r="AL46" s="22"/>
      <c r="AM46" s="22"/>
      <c r="AN46" s="22"/>
      <c r="AO46" s="22"/>
      <c r="AP46" s="22" t="n">
        <v>6</v>
      </c>
      <c r="AQ46" s="22"/>
      <c r="AR46" s="22"/>
      <c r="AS46" s="22"/>
      <c r="AT46" s="22"/>
      <c r="AU46" s="22" t="n">
        <v>7</v>
      </c>
      <c r="AV46" s="22"/>
      <c r="AW46" s="22"/>
      <c r="AX46" s="22"/>
      <c r="AY46" s="22"/>
      <c r="AZ46" s="22" t="n">
        <v>8</v>
      </c>
      <c r="BA46" s="22"/>
      <c r="BB46" s="22"/>
      <c r="BC46" s="22"/>
      <c r="BD46" s="22" t="n">
        <v>9</v>
      </c>
      <c r="BE46" s="22"/>
      <c r="BF46" s="22"/>
      <c r="BG46" s="22"/>
      <c r="BH46" s="22"/>
      <c r="BI46" s="22" t="n">
        <v>10</v>
      </c>
      <c r="BJ46" s="22"/>
      <c r="BK46" s="22"/>
      <c r="BL46" s="22"/>
      <c r="BM46" s="22"/>
      <c r="BN46" s="22" t="n">
        <v>11</v>
      </c>
      <c r="BO46" s="22"/>
      <c r="BP46" s="22"/>
      <c r="BQ46" s="22"/>
    </row>
    <row r="47" customFormat="false" ht="15.85" hidden="true" customHeight="true" outlineLevel="0" collapsed="false">
      <c r="A47" s="16" t="s">
        <v>31</v>
      </c>
      <c r="B47" s="16"/>
      <c r="C47" s="23" t="s">
        <v>22</v>
      </c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4" t="s">
        <v>48</v>
      </c>
      <c r="AB47" s="24"/>
      <c r="AC47" s="24"/>
      <c r="AD47" s="24"/>
      <c r="AE47" s="24"/>
      <c r="AF47" s="24" t="s">
        <v>49</v>
      </c>
      <c r="AG47" s="24"/>
      <c r="AH47" s="24"/>
      <c r="AI47" s="24"/>
      <c r="AJ47" s="24"/>
      <c r="AK47" s="25" t="s">
        <v>50</v>
      </c>
      <c r="AL47" s="25"/>
      <c r="AM47" s="25"/>
      <c r="AN47" s="25"/>
      <c r="AO47" s="25"/>
      <c r="AP47" s="24" t="s">
        <v>51</v>
      </c>
      <c r="AQ47" s="24"/>
      <c r="AR47" s="24"/>
      <c r="AS47" s="24"/>
      <c r="AT47" s="24"/>
      <c r="AU47" s="24" t="s">
        <v>52</v>
      </c>
      <c r="AV47" s="24"/>
      <c r="AW47" s="24"/>
      <c r="AX47" s="24"/>
      <c r="AY47" s="24"/>
      <c r="AZ47" s="25" t="s">
        <v>50</v>
      </c>
      <c r="BA47" s="25"/>
      <c r="BB47" s="25"/>
      <c r="BC47" s="25"/>
      <c r="BD47" s="26" t="s">
        <v>53</v>
      </c>
      <c r="BE47" s="26"/>
      <c r="BF47" s="26"/>
      <c r="BG47" s="26"/>
      <c r="BH47" s="26"/>
      <c r="BI47" s="26" t="s">
        <v>53</v>
      </c>
      <c r="BJ47" s="26"/>
      <c r="BK47" s="26"/>
      <c r="BL47" s="26"/>
      <c r="BM47" s="26"/>
      <c r="BN47" s="27" t="s">
        <v>50</v>
      </c>
      <c r="BO47" s="27"/>
      <c r="BP47" s="27"/>
      <c r="BQ47" s="27"/>
      <c r="CA47" s="1" t="s">
        <v>54</v>
      </c>
    </row>
    <row r="48" customFormat="false" ht="15.5" hidden="false" customHeight="true" outlineLevel="0" collapsed="false">
      <c r="A48" s="15" t="n">
        <v>1</v>
      </c>
      <c r="B48" s="15"/>
      <c r="C48" s="28" t="s">
        <v>33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9" t="n">
        <v>22668279.53</v>
      </c>
      <c r="AB48" s="29"/>
      <c r="AC48" s="29"/>
      <c r="AD48" s="29"/>
      <c r="AE48" s="29"/>
      <c r="AF48" s="29" t="n">
        <v>410900</v>
      </c>
      <c r="AG48" s="29"/>
      <c r="AH48" s="29"/>
      <c r="AI48" s="29"/>
      <c r="AJ48" s="29"/>
      <c r="AK48" s="29" t="n">
        <f aca="false">AA48+AF48</f>
        <v>23079179.53</v>
      </c>
      <c r="AL48" s="29"/>
      <c r="AM48" s="29"/>
      <c r="AN48" s="29"/>
      <c r="AO48" s="29"/>
      <c r="AP48" s="29" t="n">
        <v>22624760.93</v>
      </c>
      <c r="AQ48" s="29"/>
      <c r="AR48" s="29"/>
      <c r="AS48" s="29"/>
      <c r="AT48" s="29"/>
      <c r="AU48" s="29" t="n">
        <v>326516</v>
      </c>
      <c r="AV48" s="29"/>
      <c r="AW48" s="29"/>
      <c r="AX48" s="29"/>
      <c r="AY48" s="29"/>
      <c r="AZ48" s="29" t="n">
        <f aca="false">AP48+AU48</f>
        <v>22951276.93</v>
      </c>
      <c r="BA48" s="29"/>
      <c r="BB48" s="29"/>
      <c r="BC48" s="29"/>
      <c r="BD48" s="29" t="n">
        <f aca="false">AP48-AA48</f>
        <v>-43518.6000000015</v>
      </c>
      <c r="BE48" s="29"/>
      <c r="BF48" s="29"/>
      <c r="BG48" s="29"/>
      <c r="BH48" s="29"/>
      <c r="BI48" s="29" t="n">
        <f aca="false">AU48-AF48</f>
        <v>-84384</v>
      </c>
      <c r="BJ48" s="29"/>
      <c r="BK48" s="29"/>
      <c r="BL48" s="29"/>
      <c r="BM48" s="29"/>
      <c r="BN48" s="29" t="n">
        <f aca="false">BD48+BI48</f>
        <v>-127902.600000001</v>
      </c>
      <c r="BO48" s="29"/>
      <c r="BP48" s="29"/>
      <c r="BQ48" s="29"/>
      <c r="CA48" s="1" t="s">
        <v>55</v>
      </c>
    </row>
    <row r="49" customFormat="false" ht="15.5" hidden="false" customHeight="true" outlineLevel="0" collapsed="false">
      <c r="A49" s="15"/>
      <c r="B49" s="15"/>
      <c r="C49" s="28" t="s">
        <v>56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CB49" s="1" t="s">
        <v>57</v>
      </c>
    </row>
    <row r="50" customFormat="false" ht="30.95" hidden="false" customHeight="true" outlineLevel="0" collapsed="false">
      <c r="A50" s="15" t="n">
        <v>2</v>
      </c>
      <c r="B50" s="15"/>
      <c r="C50" s="28" t="s">
        <v>58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9" t="n">
        <v>0</v>
      </c>
      <c r="AB50" s="29"/>
      <c r="AC50" s="29"/>
      <c r="AD50" s="29"/>
      <c r="AE50" s="29"/>
      <c r="AF50" s="29" t="n">
        <v>35600</v>
      </c>
      <c r="AG50" s="29"/>
      <c r="AH50" s="29"/>
      <c r="AI50" s="29"/>
      <c r="AJ50" s="29"/>
      <c r="AK50" s="29" t="n">
        <f aca="false">AA50+AF50</f>
        <v>35600</v>
      </c>
      <c r="AL50" s="29"/>
      <c r="AM50" s="29"/>
      <c r="AN50" s="29"/>
      <c r="AO50" s="29"/>
      <c r="AP50" s="29" t="n">
        <v>0</v>
      </c>
      <c r="AQ50" s="29"/>
      <c r="AR50" s="29"/>
      <c r="AS50" s="29"/>
      <c r="AT50" s="29"/>
      <c r="AU50" s="29" t="n">
        <v>314.51</v>
      </c>
      <c r="AV50" s="29"/>
      <c r="AW50" s="29"/>
      <c r="AX50" s="29"/>
      <c r="AY50" s="29"/>
      <c r="AZ50" s="29" t="n">
        <f aca="false">AP50+AU50</f>
        <v>314.51</v>
      </c>
      <c r="BA50" s="29"/>
      <c r="BB50" s="29"/>
      <c r="BC50" s="29"/>
      <c r="BD50" s="29" t="n">
        <f aca="false">AP50-AA50</f>
        <v>0</v>
      </c>
      <c r="BE50" s="29"/>
      <c r="BF50" s="29"/>
      <c r="BG50" s="29"/>
      <c r="BH50" s="29"/>
      <c r="BI50" s="29" t="n">
        <f aca="false">AU50-AF50</f>
        <v>-35285.49</v>
      </c>
      <c r="BJ50" s="29"/>
      <c r="BK50" s="29"/>
      <c r="BL50" s="29"/>
      <c r="BM50" s="29"/>
      <c r="BN50" s="29" t="n">
        <f aca="false">BD50+BI50</f>
        <v>-35285.49</v>
      </c>
      <c r="BO50" s="29"/>
      <c r="BP50" s="29"/>
      <c r="BQ50" s="29"/>
    </row>
    <row r="51" customFormat="false" ht="15.5" hidden="false" customHeight="true" outlineLevel="0" collapsed="false">
      <c r="A51" s="15"/>
      <c r="B51" s="15"/>
      <c r="C51" s="28" t="s">
        <v>56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CB51" s="1" t="s">
        <v>59</v>
      </c>
    </row>
    <row r="52" customFormat="false" ht="46.45" hidden="false" customHeight="true" outlineLevel="0" collapsed="false">
      <c r="A52" s="15" t="n">
        <v>3</v>
      </c>
      <c r="B52" s="15"/>
      <c r="C52" s="28" t="s">
        <v>36</v>
      </c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9" t="n">
        <v>106320.47</v>
      </c>
      <c r="AB52" s="29"/>
      <c r="AC52" s="29"/>
      <c r="AD52" s="29"/>
      <c r="AE52" s="29"/>
      <c r="AF52" s="29" t="n">
        <v>0</v>
      </c>
      <c r="AG52" s="29"/>
      <c r="AH52" s="29"/>
      <c r="AI52" s="29"/>
      <c r="AJ52" s="29"/>
      <c r="AK52" s="29" t="n">
        <f aca="false">AA52+AF52</f>
        <v>106320.47</v>
      </c>
      <c r="AL52" s="29"/>
      <c r="AM52" s="29"/>
      <c r="AN52" s="29"/>
      <c r="AO52" s="29"/>
      <c r="AP52" s="29" t="n">
        <v>106320.47</v>
      </c>
      <c r="AQ52" s="29"/>
      <c r="AR52" s="29"/>
      <c r="AS52" s="29"/>
      <c r="AT52" s="29"/>
      <c r="AU52" s="29" t="n">
        <v>0</v>
      </c>
      <c r="AV52" s="29"/>
      <c r="AW52" s="29"/>
      <c r="AX52" s="29"/>
      <c r="AY52" s="29"/>
      <c r="AZ52" s="29" t="n">
        <f aca="false">AP52+AU52</f>
        <v>106320.47</v>
      </c>
      <c r="BA52" s="29"/>
      <c r="BB52" s="29"/>
      <c r="BC52" s="29"/>
      <c r="BD52" s="29" t="n">
        <f aca="false">AP52-AA52</f>
        <v>0</v>
      </c>
      <c r="BE52" s="29"/>
      <c r="BF52" s="29"/>
      <c r="BG52" s="29"/>
      <c r="BH52" s="29"/>
      <c r="BI52" s="29" t="n">
        <f aca="false">AU52-AF52</f>
        <v>0</v>
      </c>
      <c r="BJ52" s="29"/>
      <c r="BK52" s="29"/>
      <c r="BL52" s="29"/>
      <c r="BM52" s="29"/>
      <c r="BN52" s="29" t="n">
        <f aca="false">BD52+BI52</f>
        <v>0</v>
      </c>
      <c r="BO52" s="29"/>
      <c r="BP52" s="29"/>
      <c r="BQ52" s="29"/>
    </row>
    <row r="53" s="33" customFormat="true" ht="14.2" hidden="false" customHeight="true" outlineLevel="0" collapsed="false">
      <c r="A53" s="30"/>
      <c r="B53" s="30"/>
      <c r="C53" s="31" t="s">
        <v>60</v>
      </c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2" t="n">
        <v>22774600</v>
      </c>
      <c r="AB53" s="32"/>
      <c r="AC53" s="32"/>
      <c r="AD53" s="32"/>
      <c r="AE53" s="32"/>
      <c r="AF53" s="32" t="n">
        <v>446500</v>
      </c>
      <c r="AG53" s="32"/>
      <c r="AH53" s="32"/>
      <c r="AI53" s="32"/>
      <c r="AJ53" s="32"/>
      <c r="AK53" s="32" t="n">
        <f aca="false">AA53+AF53</f>
        <v>23221100</v>
      </c>
      <c r="AL53" s="32"/>
      <c r="AM53" s="32"/>
      <c r="AN53" s="32"/>
      <c r="AO53" s="32"/>
      <c r="AP53" s="32" t="n">
        <v>22731081.4</v>
      </c>
      <c r="AQ53" s="32"/>
      <c r="AR53" s="32"/>
      <c r="AS53" s="32"/>
      <c r="AT53" s="32"/>
      <c r="AU53" s="32" t="n">
        <v>326830.51</v>
      </c>
      <c r="AV53" s="32"/>
      <c r="AW53" s="32"/>
      <c r="AX53" s="32"/>
      <c r="AY53" s="32"/>
      <c r="AZ53" s="32" t="n">
        <f aca="false">AP53+AU53</f>
        <v>23057911.91</v>
      </c>
      <c r="BA53" s="32"/>
      <c r="BB53" s="32"/>
      <c r="BC53" s="32"/>
      <c r="BD53" s="32" t="n">
        <f aca="false">AP53-AA53</f>
        <v>-43518.6000000015</v>
      </c>
      <c r="BE53" s="32"/>
      <c r="BF53" s="32"/>
      <c r="BG53" s="32"/>
      <c r="BH53" s="32"/>
      <c r="BI53" s="32" t="n">
        <f aca="false">AU53-AF53</f>
        <v>-119669.49</v>
      </c>
      <c r="BJ53" s="32"/>
      <c r="BK53" s="32"/>
      <c r="BL53" s="32"/>
      <c r="BM53" s="32"/>
      <c r="BN53" s="32" t="n">
        <f aca="false">BD53+BI53</f>
        <v>-163188.090000001</v>
      </c>
      <c r="BO53" s="32"/>
      <c r="BP53" s="32"/>
      <c r="BQ53" s="32"/>
    </row>
    <row r="55" customFormat="false" ht="15.85" hidden="false" customHeight="true" outlineLevel="0" collapsed="false">
      <c r="A55" s="13" t="s">
        <v>61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</row>
    <row r="56" customFormat="false" ht="15" hidden="false" customHeight="true" outlineLevel="0" collapsed="false">
      <c r="A56" s="21" t="s">
        <v>39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</row>
    <row r="57" customFormat="false" ht="28.45" hidden="false" customHeight="true" outlineLevel="0" collapsed="false">
      <c r="A57" s="15" t="s">
        <v>62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 t="s">
        <v>41</v>
      </c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 t="s">
        <v>42</v>
      </c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 t="s">
        <v>43</v>
      </c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34"/>
      <c r="BN57" s="34"/>
      <c r="BO57" s="34"/>
      <c r="BP57" s="34"/>
      <c r="BQ57" s="34"/>
    </row>
    <row r="58" customFormat="false" ht="29.1" hidden="false" customHeight="true" outlineLevel="0" collapsed="false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 t="s">
        <v>44</v>
      </c>
      <c r="R58" s="15"/>
      <c r="S58" s="15"/>
      <c r="T58" s="15"/>
      <c r="U58" s="15"/>
      <c r="V58" s="15" t="s">
        <v>45</v>
      </c>
      <c r="W58" s="15"/>
      <c r="X58" s="15"/>
      <c r="Y58" s="15"/>
      <c r="Z58" s="15"/>
      <c r="AA58" s="15" t="s">
        <v>46</v>
      </c>
      <c r="AB58" s="15"/>
      <c r="AC58" s="15"/>
      <c r="AD58" s="15"/>
      <c r="AE58" s="15"/>
      <c r="AF58" s="15"/>
      <c r="AG58" s="15" t="s">
        <v>44</v>
      </c>
      <c r="AH58" s="15"/>
      <c r="AI58" s="15"/>
      <c r="AJ58" s="15"/>
      <c r="AK58" s="15"/>
      <c r="AL58" s="15" t="s">
        <v>45</v>
      </c>
      <c r="AM58" s="15"/>
      <c r="AN58" s="15"/>
      <c r="AO58" s="15"/>
      <c r="AP58" s="15"/>
      <c r="AQ58" s="15" t="s">
        <v>46</v>
      </c>
      <c r="AR58" s="15"/>
      <c r="AS58" s="15"/>
      <c r="AT58" s="15"/>
      <c r="AU58" s="15"/>
      <c r="AV58" s="15"/>
      <c r="AW58" s="15" t="s">
        <v>44</v>
      </c>
      <c r="AX58" s="15"/>
      <c r="AY58" s="15"/>
      <c r="AZ58" s="15"/>
      <c r="BA58" s="15"/>
      <c r="BB58" s="15" t="s">
        <v>45</v>
      </c>
      <c r="BC58" s="15"/>
      <c r="BD58" s="15"/>
      <c r="BE58" s="15"/>
      <c r="BF58" s="15"/>
      <c r="BG58" s="15" t="s">
        <v>46</v>
      </c>
      <c r="BH58" s="15"/>
      <c r="BI58" s="15"/>
      <c r="BJ58" s="15"/>
      <c r="BK58" s="15"/>
      <c r="BL58" s="15"/>
      <c r="BM58" s="34"/>
      <c r="BN58" s="34"/>
      <c r="BO58" s="34"/>
      <c r="BP58" s="34"/>
      <c r="BQ58" s="34"/>
    </row>
    <row r="59" customFormat="false" ht="16" hidden="false" customHeight="true" outlineLevel="0" collapsed="false">
      <c r="A59" s="15" t="n">
        <v>1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 t="n">
        <v>2</v>
      </c>
      <c r="R59" s="15"/>
      <c r="S59" s="15"/>
      <c r="T59" s="15"/>
      <c r="U59" s="15"/>
      <c r="V59" s="15" t="n">
        <v>3</v>
      </c>
      <c r="W59" s="15"/>
      <c r="X59" s="15"/>
      <c r="Y59" s="15"/>
      <c r="Z59" s="15"/>
      <c r="AA59" s="15" t="n">
        <v>4</v>
      </c>
      <c r="AB59" s="15"/>
      <c r="AC59" s="15"/>
      <c r="AD59" s="15"/>
      <c r="AE59" s="15"/>
      <c r="AF59" s="15"/>
      <c r="AG59" s="15" t="n">
        <v>5</v>
      </c>
      <c r="AH59" s="15"/>
      <c r="AI59" s="15"/>
      <c r="AJ59" s="15"/>
      <c r="AK59" s="15"/>
      <c r="AL59" s="15" t="n">
        <v>6</v>
      </c>
      <c r="AM59" s="15"/>
      <c r="AN59" s="15"/>
      <c r="AO59" s="15"/>
      <c r="AP59" s="15"/>
      <c r="AQ59" s="15" t="n">
        <v>7</v>
      </c>
      <c r="AR59" s="15"/>
      <c r="AS59" s="15"/>
      <c r="AT59" s="15"/>
      <c r="AU59" s="15"/>
      <c r="AV59" s="15"/>
      <c r="AW59" s="15" t="n">
        <v>8</v>
      </c>
      <c r="AX59" s="15"/>
      <c r="AY59" s="15"/>
      <c r="AZ59" s="15"/>
      <c r="BA59" s="15"/>
      <c r="BB59" s="35" t="n">
        <v>9</v>
      </c>
      <c r="BC59" s="35"/>
      <c r="BD59" s="35"/>
      <c r="BE59" s="35"/>
      <c r="BF59" s="35"/>
      <c r="BG59" s="35" t="n">
        <v>10</v>
      </c>
      <c r="BH59" s="35"/>
      <c r="BI59" s="35"/>
      <c r="BJ59" s="35"/>
      <c r="BK59" s="35"/>
      <c r="BL59" s="35"/>
      <c r="BM59" s="36"/>
      <c r="BN59" s="36"/>
      <c r="BO59" s="36"/>
      <c r="BP59" s="36"/>
      <c r="BQ59" s="36"/>
    </row>
    <row r="60" customFormat="false" ht="18" hidden="true" customHeight="true" outlineLevel="0" collapsed="false">
      <c r="A60" s="17" t="s">
        <v>22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24" t="s">
        <v>48</v>
      </c>
      <c r="R60" s="24"/>
      <c r="S60" s="24"/>
      <c r="T60" s="24"/>
      <c r="U60" s="24"/>
      <c r="V60" s="24" t="s">
        <v>49</v>
      </c>
      <c r="W60" s="24"/>
      <c r="X60" s="24"/>
      <c r="Y60" s="24"/>
      <c r="Z60" s="24"/>
      <c r="AA60" s="25" t="s">
        <v>50</v>
      </c>
      <c r="AB60" s="25"/>
      <c r="AC60" s="25"/>
      <c r="AD60" s="25"/>
      <c r="AE60" s="25"/>
      <c r="AF60" s="25"/>
      <c r="AG60" s="24" t="s">
        <v>51</v>
      </c>
      <c r="AH60" s="24"/>
      <c r="AI60" s="24"/>
      <c r="AJ60" s="24"/>
      <c r="AK60" s="24"/>
      <c r="AL60" s="24" t="s">
        <v>52</v>
      </c>
      <c r="AM60" s="24"/>
      <c r="AN60" s="24"/>
      <c r="AO60" s="24"/>
      <c r="AP60" s="24"/>
      <c r="AQ60" s="25" t="s">
        <v>50</v>
      </c>
      <c r="AR60" s="25"/>
      <c r="AS60" s="25"/>
      <c r="AT60" s="25"/>
      <c r="AU60" s="25"/>
      <c r="AV60" s="25"/>
      <c r="AW60" s="26" t="s">
        <v>63</v>
      </c>
      <c r="AX60" s="26"/>
      <c r="AY60" s="26"/>
      <c r="AZ60" s="26"/>
      <c r="BA60" s="26"/>
      <c r="BB60" s="26" t="s">
        <v>63</v>
      </c>
      <c r="BC60" s="26"/>
      <c r="BD60" s="26"/>
      <c r="BE60" s="26"/>
      <c r="BF60" s="26"/>
      <c r="BG60" s="27" t="s">
        <v>50</v>
      </c>
      <c r="BH60" s="27"/>
      <c r="BI60" s="27"/>
      <c r="BJ60" s="27"/>
      <c r="BK60" s="27"/>
      <c r="BL60" s="27"/>
      <c r="BM60" s="37"/>
      <c r="BN60" s="37"/>
      <c r="BO60" s="37"/>
      <c r="BP60" s="37"/>
      <c r="BQ60" s="37"/>
      <c r="CA60" s="1" t="s">
        <v>64</v>
      </c>
    </row>
    <row r="61" s="42" customFormat="true" ht="15.5" hidden="false" customHeight="true" outlineLevel="0" collapsed="false">
      <c r="A61" s="38" t="s">
        <v>65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 t="n">
        <f aca="false">Q61+V61</f>
        <v>0</v>
      </c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 t="n">
        <f aca="false">AG61+AL61</f>
        <v>0</v>
      </c>
      <c r="AR61" s="39"/>
      <c r="AS61" s="39"/>
      <c r="AT61" s="39"/>
      <c r="AU61" s="39"/>
      <c r="AV61" s="39"/>
      <c r="AW61" s="39" t="n">
        <f aca="false">AG61-Q61</f>
        <v>0</v>
      </c>
      <c r="AX61" s="39"/>
      <c r="AY61" s="39"/>
      <c r="AZ61" s="39"/>
      <c r="BA61" s="39"/>
      <c r="BB61" s="40" t="n">
        <f aca="false">AL61-V61</f>
        <v>0</v>
      </c>
      <c r="BC61" s="40"/>
      <c r="BD61" s="40"/>
      <c r="BE61" s="40"/>
      <c r="BF61" s="40"/>
      <c r="BG61" s="40" t="n">
        <f aca="false">AW61+BB61</f>
        <v>0</v>
      </c>
      <c r="BH61" s="40"/>
      <c r="BI61" s="40"/>
      <c r="BJ61" s="40"/>
      <c r="BK61" s="40"/>
      <c r="BL61" s="40"/>
      <c r="BM61" s="41"/>
      <c r="BN61" s="41"/>
      <c r="BO61" s="41"/>
      <c r="BP61" s="41"/>
      <c r="BQ61" s="41"/>
      <c r="CA61" s="42" t="s">
        <v>66</v>
      </c>
    </row>
    <row r="63" customFormat="false" ht="15.85" hidden="false" customHeight="true" outlineLevel="0" collapsed="false">
      <c r="A63" s="13" t="s">
        <v>67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</row>
    <row r="65" customFormat="false" ht="45.1" hidden="false" customHeight="true" outlineLevel="0" collapsed="false">
      <c r="A65" s="15" t="s">
        <v>68</v>
      </c>
      <c r="B65" s="15"/>
      <c r="C65" s="15" t="s">
        <v>69</v>
      </c>
      <c r="D65" s="15"/>
      <c r="E65" s="15"/>
      <c r="F65" s="15"/>
      <c r="G65" s="15"/>
      <c r="H65" s="15"/>
      <c r="I65" s="15"/>
      <c r="J65" s="15" t="s">
        <v>70</v>
      </c>
      <c r="K65" s="15"/>
      <c r="L65" s="15"/>
      <c r="M65" s="15"/>
      <c r="N65" s="15"/>
      <c r="O65" s="15" t="s">
        <v>71</v>
      </c>
      <c r="P65" s="15"/>
      <c r="Q65" s="15"/>
      <c r="R65" s="15"/>
      <c r="S65" s="15"/>
      <c r="T65" s="15"/>
      <c r="U65" s="15"/>
      <c r="V65" s="15"/>
      <c r="W65" s="15"/>
      <c r="X65" s="15"/>
      <c r="Y65" s="15" t="s">
        <v>41</v>
      </c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 t="s">
        <v>72</v>
      </c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43" t="s">
        <v>43</v>
      </c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4"/>
      <c r="BS65" s="44"/>
      <c r="BT65" s="44"/>
      <c r="BU65" s="44"/>
      <c r="BV65" s="44"/>
      <c r="BW65" s="44"/>
      <c r="BX65" s="44"/>
      <c r="BY65" s="44"/>
      <c r="BZ65" s="45"/>
    </row>
    <row r="66" customFormat="false" ht="32.3" hidden="false" customHeight="true" outlineLevel="0" collapsed="false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 t="s">
        <v>44</v>
      </c>
      <c r="Z66" s="15"/>
      <c r="AA66" s="15"/>
      <c r="AB66" s="15"/>
      <c r="AC66" s="15"/>
      <c r="AD66" s="15" t="s">
        <v>45</v>
      </c>
      <c r="AE66" s="15"/>
      <c r="AF66" s="15"/>
      <c r="AG66" s="15"/>
      <c r="AH66" s="15"/>
      <c r="AI66" s="15" t="s">
        <v>46</v>
      </c>
      <c r="AJ66" s="15"/>
      <c r="AK66" s="15"/>
      <c r="AL66" s="15"/>
      <c r="AM66" s="15"/>
      <c r="AN66" s="15" t="s">
        <v>44</v>
      </c>
      <c r="AO66" s="15"/>
      <c r="AP66" s="15"/>
      <c r="AQ66" s="15"/>
      <c r="AR66" s="15"/>
      <c r="AS66" s="15" t="s">
        <v>45</v>
      </c>
      <c r="AT66" s="15"/>
      <c r="AU66" s="15"/>
      <c r="AV66" s="15"/>
      <c r="AW66" s="15"/>
      <c r="AX66" s="15" t="s">
        <v>46</v>
      </c>
      <c r="AY66" s="15"/>
      <c r="AZ66" s="15"/>
      <c r="BA66" s="15"/>
      <c r="BB66" s="15"/>
      <c r="BC66" s="15" t="s">
        <v>44</v>
      </c>
      <c r="BD66" s="15"/>
      <c r="BE66" s="15"/>
      <c r="BF66" s="15"/>
      <c r="BG66" s="15"/>
      <c r="BH66" s="15" t="s">
        <v>45</v>
      </c>
      <c r="BI66" s="15"/>
      <c r="BJ66" s="15"/>
      <c r="BK66" s="15"/>
      <c r="BL66" s="15"/>
      <c r="BM66" s="15" t="s">
        <v>46</v>
      </c>
      <c r="BN66" s="15"/>
      <c r="BO66" s="15"/>
      <c r="BP66" s="15"/>
      <c r="BQ66" s="15"/>
      <c r="BR66" s="34"/>
      <c r="BS66" s="34"/>
      <c r="BT66" s="34"/>
      <c r="BU66" s="34"/>
      <c r="BV66" s="34"/>
      <c r="BW66" s="34"/>
      <c r="BX66" s="34"/>
      <c r="BY66" s="34"/>
      <c r="BZ66" s="45"/>
    </row>
    <row r="67" customFormat="false" ht="16" hidden="false" customHeight="true" outlineLevel="0" collapsed="false">
      <c r="A67" s="15" t="n">
        <v>1</v>
      </c>
      <c r="B67" s="15"/>
      <c r="C67" s="15" t="n">
        <v>2</v>
      </c>
      <c r="D67" s="15"/>
      <c r="E67" s="15"/>
      <c r="F67" s="15"/>
      <c r="G67" s="15"/>
      <c r="H67" s="15"/>
      <c r="I67" s="15"/>
      <c r="J67" s="15" t="n">
        <v>3</v>
      </c>
      <c r="K67" s="15"/>
      <c r="L67" s="15"/>
      <c r="M67" s="15"/>
      <c r="N67" s="15"/>
      <c r="O67" s="15" t="n">
        <v>4</v>
      </c>
      <c r="P67" s="15"/>
      <c r="Q67" s="15"/>
      <c r="R67" s="15"/>
      <c r="S67" s="15"/>
      <c r="T67" s="15"/>
      <c r="U67" s="15"/>
      <c r="V67" s="15"/>
      <c r="W67" s="15"/>
      <c r="X67" s="15"/>
      <c r="Y67" s="15" t="n">
        <v>5</v>
      </c>
      <c r="Z67" s="15"/>
      <c r="AA67" s="15"/>
      <c r="AB67" s="15"/>
      <c r="AC67" s="15"/>
      <c r="AD67" s="15" t="n">
        <v>6</v>
      </c>
      <c r="AE67" s="15"/>
      <c r="AF67" s="15"/>
      <c r="AG67" s="15"/>
      <c r="AH67" s="15"/>
      <c r="AI67" s="15" t="n">
        <v>7</v>
      </c>
      <c r="AJ67" s="15"/>
      <c r="AK67" s="15"/>
      <c r="AL67" s="15"/>
      <c r="AM67" s="15"/>
      <c r="AN67" s="15" t="n">
        <v>8</v>
      </c>
      <c r="AO67" s="15"/>
      <c r="AP67" s="15"/>
      <c r="AQ67" s="15"/>
      <c r="AR67" s="15"/>
      <c r="AS67" s="15" t="n">
        <v>9</v>
      </c>
      <c r="AT67" s="15"/>
      <c r="AU67" s="15"/>
      <c r="AV67" s="15"/>
      <c r="AW67" s="15"/>
      <c r="AX67" s="15" t="n">
        <v>10</v>
      </c>
      <c r="AY67" s="15"/>
      <c r="AZ67" s="15"/>
      <c r="BA67" s="15"/>
      <c r="BB67" s="15"/>
      <c r="BC67" s="15" t="n">
        <v>11</v>
      </c>
      <c r="BD67" s="15"/>
      <c r="BE67" s="15"/>
      <c r="BF67" s="15"/>
      <c r="BG67" s="15"/>
      <c r="BH67" s="15" t="n">
        <v>12</v>
      </c>
      <c r="BI67" s="15"/>
      <c r="BJ67" s="15"/>
      <c r="BK67" s="15"/>
      <c r="BL67" s="15"/>
      <c r="BM67" s="15" t="n">
        <v>13</v>
      </c>
      <c r="BN67" s="15"/>
      <c r="BO67" s="15"/>
      <c r="BP67" s="15"/>
      <c r="BQ67" s="15"/>
      <c r="BR67" s="34"/>
      <c r="BS67" s="34"/>
      <c r="BT67" s="34"/>
      <c r="BU67" s="34"/>
      <c r="BV67" s="34"/>
      <c r="BW67" s="34"/>
      <c r="BX67" s="34"/>
      <c r="BY67" s="34"/>
      <c r="BZ67" s="45"/>
    </row>
    <row r="68" customFormat="false" ht="12.8" hidden="true" customHeight="true" outlineLevel="0" collapsed="false">
      <c r="A68" s="16" t="s">
        <v>21</v>
      </c>
      <c r="B68" s="16"/>
      <c r="C68" s="17" t="s">
        <v>22</v>
      </c>
      <c r="D68" s="17"/>
      <c r="E68" s="17"/>
      <c r="F68" s="17"/>
      <c r="G68" s="17"/>
      <c r="H68" s="17"/>
      <c r="I68" s="17"/>
      <c r="J68" s="16" t="s">
        <v>73</v>
      </c>
      <c r="K68" s="16"/>
      <c r="L68" s="16"/>
      <c r="M68" s="16"/>
      <c r="N68" s="16"/>
      <c r="O68" s="46" t="s">
        <v>74</v>
      </c>
      <c r="P68" s="46"/>
      <c r="Q68" s="46"/>
      <c r="R68" s="46"/>
      <c r="S68" s="46"/>
      <c r="T68" s="46"/>
      <c r="U68" s="46"/>
      <c r="V68" s="46"/>
      <c r="W68" s="46"/>
      <c r="X68" s="46"/>
      <c r="Y68" s="24" t="s">
        <v>48</v>
      </c>
      <c r="Z68" s="24"/>
      <c r="AA68" s="24"/>
      <c r="AB68" s="24"/>
      <c r="AC68" s="24"/>
      <c r="AD68" s="24" t="s">
        <v>75</v>
      </c>
      <c r="AE68" s="24"/>
      <c r="AF68" s="24"/>
      <c r="AG68" s="24"/>
      <c r="AH68" s="24"/>
      <c r="AI68" s="24" t="s">
        <v>50</v>
      </c>
      <c r="AJ68" s="24"/>
      <c r="AK68" s="24"/>
      <c r="AL68" s="24"/>
      <c r="AM68" s="24"/>
      <c r="AN68" s="24" t="s">
        <v>76</v>
      </c>
      <c r="AO68" s="24"/>
      <c r="AP68" s="24"/>
      <c r="AQ68" s="24"/>
      <c r="AR68" s="24"/>
      <c r="AS68" s="24" t="s">
        <v>51</v>
      </c>
      <c r="AT68" s="24"/>
      <c r="AU68" s="24"/>
      <c r="AV68" s="24"/>
      <c r="AW68" s="24"/>
      <c r="AX68" s="24" t="s">
        <v>50</v>
      </c>
      <c r="AY68" s="24"/>
      <c r="AZ68" s="24"/>
      <c r="BA68" s="24"/>
      <c r="BB68" s="24"/>
      <c r="BC68" s="24" t="s">
        <v>77</v>
      </c>
      <c r="BD68" s="24"/>
      <c r="BE68" s="24"/>
      <c r="BF68" s="24"/>
      <c r="BG68" s="24"/>
      <c r="BH68" s="24" t="s">
        <v>77</v>
      </c>
      <c r="BI68" s="24"/>
      <c r="BJ68" s="24"/>
      <c r="BK68" s="24"/>
      <c r="BL68" s="24"/>
      <c r="BM68" s="47" t="s">
        <v>50</v>
      </c>
      <c r="BN68" s="47"/>
      <c r="BO68" s="47"/>
      <c r="BP68" s="47"/>
      <c r="BQ68" s="47"/>
      <c r="BR68" s="48"/>
      <c r="BS68" s="48"/>
      <c r="BT68" s="45"/>
      <c r="BU68" s="45"/>
      <c r="BV68" s="45"/>
      <c r="BW68" s="45"/>
      <c r="BX68" s="45"/>
      <c r="BY68" s="45"/>
      <c r="BZ68" s="45"/>
      <c r="CA68" s="1" t="s">
        <v>78</v>
      </c>
    </row>
    <row r="69" s="42" customFormat="true" ht="15.5" hidden="false" customHeight="true" outlineLevel="0" collapsed="false">
      <c r="A69" s="49" t="n">
        <v>0</v>
      </c>
      <c r="B69" s="49"/>
      <c r="C69" s="50" t="s">
        <v>79</v>
      </c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3"/>
      <c r="BS69" s="53"/>
      <c r="BT69" s="53"/>
      <c r="BU69" s="53"/>
      <c r="BV69" s="53"/>
      <c r="BW69" s="53"/>
      <c r="BX69" s="53"/>
      <c r="BY69" s="53"/>
      <c r="BZ69" s="54"/>
      <c r="CA69" s="42" t="s">
        <v>80</v>
      </c>
    </row>
    <row r="70" customFormat="false" ht="25.6" hidden="false" customHeight="true" outlineLevel="0" collapsed="false">
      <c r="A70" s="15" t="n">
        <v>1</v>
      </c>
      <c r="B70" s="15"/>
      <c r="C70" s="55" t="s">
        <v>81</v>
      </c>
      <c r="D70" s="55"/>
      <c r="E70" s="55"/>
      <c r="F70" s="55"/>
      <c r="G70" s="55"/>
      <c r="H70" s="55"/>
      <c r="I70" s="55"/>
      <c r="J70" s="56" t="s">
        <v>82</v>
      </c>
      <c r="K70" s="56"/>
      <c r="L70" s="56"/>
      <c r="M70" s="56"/>
      <c r="N70" s="56"/>
      <c r="O70" s="56" t="s">
        <v>83</v>
      </c>
      <c r="P70" s="56"/>
      <c r="Q70" s="56"/>
      <c r="R70" s="56"/>
      <c r="S70" s="56"/>
      <c r="T70" s="56"/>
      <c r="U70" s="56"/>
      <c r="V70" s="56"/>
      <c r="W70" s="56"/>
      <c r="X70" s="56"/>
      <c r="Y70" s="57" t="n">
        <v>114</v>
      </c>
      <c r="Z70" s="57"/>
      <c r="AA70" s="57"/>
      <c r="AB70" s="57"/>
      <c r="AC70" s="57"/>
      <c r="AD70" s="57" t="n">
        <v>0</v>
      </c>
      <c r="AE70" s="57"/>
      <c r="AF70" s="57"/>
      <c r="AG70" s="57"/>
      <c r="AH70" s="57"/>
      <c r="AI70" s="57" t="n">
        <f aca="false">Y70+AD70</f>
        <v>114</v>
      </c>
      <c r="AJ70" s="57"/>
      <c r="AK70" s="57"/>
      <c r="AL70" s="57"/>
      <c r="AM70" s="57"/>
      <c r="AN70" s="57" t="n">
        <v>107.5</v>
      </c>
      <c r="AO70" s="57"/>
      <c r="AP70" s="57"/>
      <c r="AQ70" s="57"/>
      <c r="AR70" s="57"/>
      <c r="AS70" s="57" t="n">
        <v>0</v>
      </c>
      <c r="AT70" s="57"/>
      <c r="AU70" s="57"/>
      <c r="AV70" s="57"/>
      <c r="AW70" s="57"/>
      <c r="AX70" s="58" t="n">
        <f aca="false">AN70+AS70</f>
        <v>107.5</v>
      </c>
      <c r="AY70" s="58"/>
      <c r="AZ70" s="58"/>
      <c r="BA70" s="58"/>
      <c r="BB70" s="58"/>
      <c r="BC70" s="58" t="n">
        <f aca="false">AN70-Y70</f>
        <v>-6.5</v>
      </c>
      <c r="BD70" s="58"/>
      <c r="BE70" s="58"/>
      <c r="BF70" s="58"/>
      <c r="BG70" s="58"/>
      <c r="BH70" s="58" t="n">
        <f aca="false">AS70-AD70</f>
        <v>0</v>
      </c>
      <c r="BI70" s="58"/>
      <c r="BJ70" s="58"/>
      <c r="BK70" s="58"/>
      <c r="BL70" s="58"/>
      <c r="BM70" s="58" t="n">
        <f aca="false">BC70+BH70</f>
        <v>-6.5</v>
      </c>
      <c r="BN70" s="58"/>
      <c r="BO70" s="58"/>
      <c r="BP70" s="58"/>
      <c r="BQ70" s="58"/>
      <c r="BR70" s="59"/>
      <c r="BS70" s="59"/>
      <c r="BT70" s="59"/>
      <c r="BU70" s="59"/>
      <c r="BV70" s="59"/>
      <c r="BW70" s="59"/>
      <c r="BX70" s="59"/>
      <c r="BY70" s="59"/>
      <c r="BZ70" s="45"/>
    </row>
    <row r="71" customFormat="false" ht="15.5" hidden="false" customHeight="true" outlineLevel="0" collapsed="false">
      <c r="A71" s="15"/>
      <c r="B71" s="15"/>
      <c r="C71" s="55" t="s">
        <v>84</v>
      </c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9"/>
      <c r="BS71" s="59"/>
      <c r="BT71" s="59"/>
      <c r="BU71" s="59"/>
      <c r="BV71" s="59"/>
      <c r="BW71" s="59"/>
      <c r="BX71" s="59"/>
      <c r="BY71" s="59"/>
      <c r="BZ71" s="45"/>
      <c r="CB71" s="1" t="s">
        <v>85</v>
      </c>
    </row>
    <row r="72" customFormat="false" ht="27.1" hidden="false" customHeight="true" outlineLevel="0" collapsed="false">
      <c r="A72" s="15" t="n">
        <v>2</v>
      </c>
      <c r="B72" s="15"/>
      <c r="C72" s="55" t="s">
        <v>86</v>
      </c>
      <c r="D72" s="55"/>
      <c r="E72" s="55"/>
      <c r="F72" s="55"/>
      <c r="G72" s="55"/>
      <c r="H72" s="55"/>
      <c r="I72" s="55"/>
      <c r="J72" s="56" t="s">
        <v>87</v>
      </c>
      <c r="K72" s="56"/>
      <c r="L72" s="56"/>
      <c r="M72" s="56"/>
      <c r="N72" s="56"/>
      <c r="O72" s="55" t="s">
        <v>88</v>
      </c>
      <c r="P72" s="55"/>
      <c r="Q72" s="55"/>
      <c r="R72" s="55"/>
      <c r="S72" s="55"/>
      <c r="T72" s="55"/>
      <c r="U72" s="55"/>
      <c r="V72" s="55"/>
      <c r="W72" s="55"/>
      <c r="X72" s="55"/>
      <c r="Y72" s="57" t="n">
        <v>0</v>
      </c>
      <c r="Z72" s="57"/>
      <c r="AA72" s="57"/>
      <c r="AB72" s="57"/>
      <c r="AC72" s="57"/>
      <c r="AD72" s="57" t="n">
        <v>56.1</v>
      </c>
      <c r="AE72" s="57"/>
      <c r="AF72" s="57"/>
      <c r="AG72" s="57"/>
      <c r="AH72" s="57"/>
      <c r="AI72" s="57" t="n">
        <f aca="false">Y72+AD72</f>
        <v>56.1</v>
      </c>
      <c r="AJ72" s="57"/>
      <c r="AK72" s="57"/>
      <c r="AL72" s="57"/>
      <c r="AM72" s="57"/>
      <c r="AN72" s="57" t="n">
        <v>0</v>
      </c>
      <c r="AO72" s="57"/>
      <c r="AP72" s="57"/>
      <c r="AQ72" s="57"/>
      <c r="AR72" s="57"/>
      <c r="AS72" s="57" t="n">
        <v>56.1</v>
      </c>
      <c r="AT72" s="57"/>
      <c r="AU72" s="57"/>
      <c r="AV72" s="57"/>
      <c r="AW72" s="57"/>
      <c r="AX72" s="58" t="n">
        <f aca="false">AN72+AS72</f>
        <v>56.1</v>
      </c>
      <c r="AY72" s="58"/>
      <c r="AZ72" s="58"/>
      <c r="BA72" s="58"/>
      <c r="BB72" s="58"/>
      <c r="BC72" s="58" t="n">
        <f aca="false">AN72-Y72</f>
        <v>0</v>
      </c>
      <c r="BD72" s="58"/>
      <c r="BE72" s="58"/>
      <c r="BF72" s="58"/>
      <c r="BG72" s="58"/>
      <c r="BH72" s="58" t="n">
        <f aca="false">AS72-AD72</f>
        <v>0</v>
      </c>
      <c r="BI72" s="58"/>
      <c r="BJ72" s="58"/>
      <c r="BK72" s="58"/>
      <c r="BL72" s="58"/>
      <c r="BM72" s="58" t="n">
        <f aca="false">BC72+BH72</f>
        <v>0</v>
      </c>
      <c r="BN72" s="58"/>
      <c r="BO72" s="58"/>
      <c r="BP72" s="58"/>
      <c r="BQ72" s="58"/>
      <c r="BR72" s="59"/>
      <c r="BS72" s="59"/>
      <c r="BT72" s="59"/>
      <c r="BU72" s="59"/>
      <c r="BV72" s="59"/>
      <c r="BW72" s="59"/>
      <c r="BX72" s="59"/>
      <c r="BY72" s="59"/>
      <c r="BZ72" s="45"/>
    </row>
    <row r="73" customFormat="false" ht="40.55" hidden="false" customHeight="true" outlineLevel="0" collapsed="false">
      <c r="A73" s="15" t="n">
        <v>3</v>
      </c>
      <c r="B73" s="15"/>
      <c r="C73" s="55" t="s">
        <v>89</v>
      </c>
      <c r="D73" s="55"/>
      <c r="E73" s="55"/>
      <c r="F73" s="55"/>
      <c r="G73" s="55"/>
      <c r="H73" s="55"/>
      <c r="I73" s="55"/>
      <c r="J73" s="56" t="s">
        <v>90</v>
      </c>
      <c r="K73" s="56"/>
      <c r="L73" s="56"/>
      <c r="M73" s="56"/>
      <c r="N73" s="56"/>
      <c r="O73" s="55" t="s">
        <v>91</v>
      </c>
      <c r="P73" s="55"/>
      <c r="Q73" s="55"/>
      <c r="R73" s="55"/>
      <c r="S73" s="55"/>
      <c r="T73" s="55"/>
      <c r="U73" s="55"/>
      <c r="V73" s="55"/>
      <c r="W73" s="55"/>
      <c r="X73" s="55"/>
      <c r="Y73" s="57" t="n">
        <v>106320.47</v>
      </c>
      <c r="Z73" s="57"/>
      <c r="AA73" s="57"/>
      <c r="AB73" s="57"/>
      <c r="AC73" s="57"/>
      <c r="AD73" s="57" t="n">
        <v>0</v>
      </c>
      <c r="AE73" s="57"/>
      <c r="AF73" s="57"/>
      <c r="AG73" s="57"/>
      <c r="AH73" s="57"/>
      <c r="AI73" s="57" t="n">
        <f aca="false">Y73+AD73</f>
        <v>106320.47</v>
      </c>
      <c r="AJ73" s="57"/>
      <c r="AK73" s="57"/>
      <c r="AL73" s="57"/>
      <c r="AM73" s="57"/>
      <c r="AN73" s="57" t="n">
        <v>106320.47</v>
      </c>
      <c r="AO73" s="57"/>
      <c r="AP73" s="57"/>
      <c r="AQ73" s="57"/>
      <c r="AR73" s="57"/>
      <c r="AS73" s="57" t="n">
        <v>0</v>
      </c>
      <c r="AT73" s="57"/>
      <c r="AU73" s="57"/>
      <c r="AV73" s="57"/>
      <c r="AW73" s="57"/>
      <c r="AX73" s="58" t="n">
        <f aca="false">AN73+AS73</f>
        <v>106320.47</v>
      </c>
      <c r="AY73" s="58"/>
      <c r="AZ73" s="58"/>
      <c r="BA73" s="58"/>
      <c r="BB73" s="58"/>
      <c r="BC73" s="58" t="n">
        <f aca="false">AN73-Y73</f>
        <v>0</v>
      </c>
      <c r="BD73" s="58"/>
      <c r="BE73" s="58"/>
      <c r="BF73" s="58"/>
      <c r="BG73" s="58"/>
      <c r="BH73" s="58" t="n">
        <f aca="false">AS73-AD73</f>
        <v>0</v>
      </c>
      <c r="BI73" s="58"/>
      <c r="BJ73" s="58"/>
      <c r="BK73" s="58"/>
      <c r="BL73" s="58"/>
      <c r="BM73" s="58" t="n">
        <f aca="false">BC73+BH73</f>
        <v>0</v>
      </c>
      <c r="BN73" s="58"/>
      <c r="BO73" s="58"/>
      <c r="BP73" s="58"/>
      <c r="BQ73" s="58"/>
      <c r="BR73" s="59"/>
      <c r="BS73" s="59"/>
      <c r="BT73" s="59"/>
      <c r="BU73" s="59"/>
      <c r="BV73" s="59"/>
      <c r="BW73" s="59"/>
      <c r="BX73" s="59"/>
      <c r="BY73" s="59"/>
      <c r="BZ73" s="45"/>
    </row>
    <row r="74" customFormat="false" ht="27.1" hidden="false" customHeight="true" outlineLevel="0" collapsed="false">
      <c r="A74" s="15" t="n">
        <v>4</v>
      </c>
      <c r="B74" s="15"/>
      <c r="C74" s="55" t="s">
        <v>92</v>
      </c>
      <c r="D74" s="55"/>
      <c r="E74" s="55"/>
      <c r="F74" s="55"/>
      <c r="G74" s="55"/>
      <c r="H74" s="55"/>
      <c r="I74" s="55"/>
      <c r="J74" s="56" t="s">
        <v>82</v>
      </c>
      <c r="K74" s="56"/>
      <c r="L74" s="56"/>
      <c r="M74" s="56"/>
      <c r="N74" s="56"/>
      <c r="O74" s="55" t="s">
        <v>93</v>
      </c>
      <c r="P74" s="55"/>
      <c r="Q74" s="55"/>
      <c r="R74" s="55"/>
      <c r="S74" s="55"/>
      <c r="T74" s="55"/>
      <c r="U74" s="55"/>
      <c r="V74" s="55"/>
      <c r="W74" s="55"/>
      <c r="X74" s="55"/>
      <c r="Y74" s="57" t="n">
        <v>0</v>
      </c>
      <c r="Z74" s="57"/>
      <c r="AA74" s="57"/>
      <c r="AB74" s="57"/>
      <c r="AC74" s="57"/>
      <c r="AD74" s="57" t="n">
        <v>3</v>
      </c>
      <c r="AE74" s="57"/>
      <c r="AF74" s="57"/>
      <c r="AG74" s="57"/>
      <c r="AH74" s="57"/>
      <c r="AI74" s="57" t="n">
        <f aca="false">Y74+AD74</f>
        <v>3</v>
      </c>
      <c r="AJ74" s="57"/>
      <c r="AK74" s="57"/>
      <c r="AL74" s="57"/>
      <c r="AM74" s="57"/>
      <c r="AN74" s="57" t="n">
        <v>0</v>
      </c>
      <c r="AO74" s="57"/>
      <c r="AP74" s="57"/>
      <c r="AQ74" s="57"/>
      <c r="AR74" s="57"/>
      <c r="AS74" s="57" t="n">
        <v>3</v>
      </c>
      <c r="AT74" s="57"/>
      <c r="AU74" s="57"/>
      <c r="AV74" s="57"/>
      <c r="AW74" s="57"/>
      <c r="AX74" s="58" t="n">
        <f aca="false">AN74+AS74</f>
        <v>3</v>
      </c>
      <c r="AY74" s="58"/>
      <c r="AZ74" s="58"/>
      <c r="BA74" s="58"/>
      <c r="BB74" s="58"/>
      <c r="BC74" s="58" t="n">
        <f aca="false">AN74-Y74</f>
        <v>0</v>
      </c>
      <c r="BD74" s="58"/>
      <c r="BE74" s="58"/>
      <c r="BF74" s="58"/>
      <c r="BG74" s="58"/>
      <c r="BH74" s="58" t="n">
        <f aca="false">AS74-AD74</f>
        <v>0</v>
      </c>
      <c r="BI74" s="58"/>
      <c r="BJ74" s="58"/>
      <c r="BK74" s="58"/>
      <c r="BL74" s="58"/>
      <c r="BM74" s="58" t="n">
        <f aca="false">BC74+BH74</f>
        <v>0</v>
      </c>
      <c r="BN74" s="58"/>
      <c r="BO74" s="58"/>
      <c r="BP74" s="58"/>
      <c r="BQ74" s="58"/>
      <c r="BR74" s="59"/>
      <c r="BS74" s="59"/>
      <c r="BT74" s="59"/>
      <c r="BU74" s="59"/>
      <c r="BV74" s="59"/>
      <c r="BW74" s="59"/>
      <c r="BX74" s="59"/>
      <c r="BY74" s="59"/>
      <c r="BZ74" s="45"/>
    </row>
    <row r="75" s="42" customFormat="true" ht="15.5" hidden="false" customHeight="true" outlineLevel="0" collapsed="false">
      <c r="A75" s="49" t="n">
        <v>0</v>
      </c>
      <c r="B75" s="49"/>
      <c r="C75" s="60" t="s">
        <v>94</v>
      </c>
      <c r="D75" s="60"/>
      <c r="E75" s="60"/>
      <c r="F75" s="60"/>
      <c r="G75" s="60"/>
      <c r="H75" s="60"/>
      <c r="I75" s="60"/>
      <c r="J75" s="50"/>
      <c r="K75" s="50"/>
      <c r="L75" s="50"/>
      <c r="M75" s="50"/>
      <c r="N75" s="5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3"/>
      <c r="BS75" s="53"/>
      <c r="BT75" s="53"/>
      <c r="BU75" s="53"/>
      <c r="BV75" s="53"/>
      <c r="BW75" s="53"/>
      <c r="BX75" s="53"/>
      <c r="BY75" s="53"/>
      <c r="BZ75" s="54"/>
    </row>
    <row r="76" customFormat="false" ht="40.55" hidden="false" customHeight="true" outlineLevel="0" collapsed="false">
      <c r="A76" s="15" t="n">
        <v>5</v>
      </c>
      <c r="B76" s="15"/>
      <c r="C76" s="55" t="s">
        <v>95</v>
      </c>
      <c r="D76" s="55"/>
      <c r="E76" s="55"/>
      <c r="F76" s="55"/>
      <c r="G76" s="55"/>
      <c r="H76" s="55"/>
      <c r="I76" s="55"/>
      <c r="J76" s="56" t="s">
        <v>82</v>
      </c>
      <c r="K76" s="56"/>
      <c r="L76" s="56"/>
      <c r="M76" s="56"/>
      <c r="N76" s="56"/>
      <c r="O76" s="55" t="s">
        <v>96</v>
      </c>
      <c r="P76" s="55"/>
      <c r="Q76" s="55"/>
      <c r="R76" s="55"/>
      <c r="S76" s="55"/>
      <c r="T76" s="55"/>
      <c r="U76" s="55"/>
      <c r="V76" s="55"/>
      <c r="W76" s="55"/>
      <c r="X76" s="55"/>
      <c r="Y76" s="57" t="n">
        <v>499</v>
      </c>
      <c r="Z76" s="57"/>
      <c r="AA76" s="57"/>
      <c r="AB76" s="57"/>
      <c r="AC76" s="57"/>
      <c r="AD76" s="57" t="n">
        <v>0</v>
      </c>
      <c r="AE76" s="57"/>
      <c r="AF76" s="57"/>
      <c r="AG76" s="57"/>
      <c r="AH76" s="57"/>
      <c r="AI76" s="57" t="n">
        <f aca="false">Y76+AD76</f>
        <v>499</v>
      </c>
      <c r="AJ76" s="57"/>
      <c r="AK76" s="57"/>
      <c r="AL76" s="57"/>
      <c r="AM76" s="57"/>
      <c r="AN76" s="57" t="n">
        <v>499</v>
      </c>
      <c r="AO76" s="57"/>
      <c r="AP76" s="57"/>
      <c r="AQ76" s="57"/>
      <c r="AR76" s="57"/>
      <c r="AS76" s="57" t="n">
        <v>0</v>
      </c>
      <c r="AT76" s="57"/>
      <c r="AU76" s="57"/>
      <c r="AV76" s="57"/>
      <c r="AW76" s="57"/>
      <c r="AX76" s="58" t="n">
        <f aca="false">AN76+AS76</f>
        <v>499</v>
      </c>
      <c r="AY76" s="58"/>
      <c r="AZ76" s="58"/>
      <c r="BA76" s="58"/>
      <c r="BB76" s="58"/>
      <c r="BC76" s="58" t="n">
        <f aca="false">AN76-Y76</f>
        <v>0</v>
      </c>
      <c r="BD76" s="58"/>
      <c r="BE76" s="58"/>
      <c r="BF76" s="58"/>
      <c r="BG76" s="58"/>
      <c r="BH76" s="58" t="n">
        <f aca="false">AS76-AD76</f>
        <v>0</v>
      </c>
      <c r="BI76" s="58"/>
      <c r="BJ76" s="58"/>
      <c r="BK76" s="58"/>
      <c r="BL76" s="58"/>
      <c r="BM76" s="58" t="n">
        <f aca="false">BC76+BH76</f>
        <v>0</v>
      </c>
      <c r="BN76" s="58"/>
      <c r="BO76" s="58"/>
      <c r="BP76" s="58"/>
      <c r="BQ76" s="58"/>
      <c r="BR76" s="59"/>
      <c r="BS76" s="59"/>
      <c r="BT76" s="59"/>
      <c r="BU76" s="59"/>
      <c r="BV76" s="59"/>
      <c r="BW76" s="59"/>
      <c r="BX76" s="59"/>
      <c r="BY76" s="59"/>
      <c r="BZ76" s="45"/>
    </row>
    <row r="77" customFormat="false" ht="38.2" hidden="false" customHeight="true" outlineLevel="0" collapsed="false">
      <c r="A77" s="15" t="n">
        <v>6</v>
      </c>
      <c r="B77" s="15"/>
      <c r="C77" s="55" t="s">
        <v>97</v>
      </c>
      <c r="D77" s="55"/>
      <c r="E77" s="55"/>
      <c r="F77" s="55"/>
      <c r="G77" s="55"/>
      <c r="H77" s="55"/>
      <c r="I77" s="55"/>
      <c r="J77" s="56" t="s">
        <v>82</v>
      </c>
      <c r="K77" s="56"/>
      <c r="L77" s="56"/>
      <c r="M77" s="56"/>
      <c r="N77" s="56"/>
      <c r="O77" s="55" t="s">
        <v>96</v>
      </c>
      <c r="P77" s="55"/>
      <c r="Q77" s="55"/>
      <c r="R77" s="55"/>
      <c r="S77" s="55"/>
      <c r="T77" s="55"/>
      <c r="U77" s="55"/>
      <c r="V77" s="55"/>
      <c r="W77" s="55"/>
      <c r="X77" s="55"/>
      <c r="Y77" s="57" t="n">
        <v>9985</v>
      </c>
      <c r="Z77" s="57"/>
      <c r="AA77" s="57"/>
      <c r="AB77" s="57"/>
      <c r="AC77" s="57"/>
      <c r="AD77" s="57" t="n">
        <v>0</v>
      </c>
      <c r="AE77" s="57"/>
      <c r="AF77" s="57"/>
      <c r="AG77" s="57"/>
      <c r="AH77" s="57"/>
      <c r="AI77" s="57" t="n">
        <f aca="false">Y77+AD77</f>
        <v>9985</v>
      </c>
      <c r="AJ77" s="57"/>
      <c r="AK77" s="57"/>
      <c r="AL77" s="57"/>
      <c r="AM77" s="57"/>
      <c r="AN77" s="57" t="n">
        <v>9985</v>
      </c>
      <c r="AO77" s="57"/>
      <c r="AP77" s="57"/>
      <c r="AQ77" s="57"/>
      <c r="AR77" s="57"/>
      <c r="AS77" s="57" t="n">
        <v>0</v>
      </c>
      <c r="AT77" s="57"/>
      <c r="AU77" s="57"/>
      <c r="AV77" s="57"/>
      <c r="AW77" s="57"/>
      <c r="AX77" s="58" t="n">
        <f aca="false">AN77+AS77</f>
        <v>9985</v>
      </c>
      <c r="AY77" s="58"/>
      <c r="AZ77" s="58"/>
      <c r="BA77" s="58"/>
      <c r="BB77" s="58"/>
      <c r="BC77" s="58" t="n">
        <f aca="false">AN77-Y77</f>
        <v>0</v>
      </c>
      <c r="BD77" s="58"/>
      <c r="BE77" s="58"/>
      <c r="BF77" s="58"/>
      <c r="BG77" s="58"/>
      <c r="BH77" s="58" t="n">
        <f aca="false">AS77-AD77</f>
        <v>0</v>
      </c>
      <c r="BI77" s="58"/>
      <c r="BJ77" s="58"/>
      <c r="BK77" s="58"/>
      <c r="BL77" s="58"/>
      <c r="BM77" s="58" t="n">
        <f aca="false">BC77+BH77</f>
        <v>0</v>
      </c>
      <c r="BN77" s="58"/>
      <c r="BO77" s="58"/>
      <c r="BP77" s="58"/>
      <c r="BQ77" s="58"/>
      <c r="BR77" s="59"/>
      <c r="BS77" s="59"/>
      <c r="BT77" s="59"/>
      <c r="BU77" s="59"/>
      <c r="BV77" s="59"/>
      <c r="BW77" s="59"/>
      <c r="BX77" s="59"/>
      <c r="BY77" s="59"/>
      <c r="BZ77" s="45"/>
    </row>
    <row r="78" customFormat="false" ht="40.55" hidden="false" customHeight="true" outlineLevel="0" collapsed="false">
      <c r="A78" s="15" t="n">
        <v>7</v>
      </c>
      <c r="B78" s="15"/>
      <c r="C78" s="55" t="s">
        <v>98</v>
      </c>
      <c r="D78" s="55"/>
      <c r="E78" s="55"/>
      <c r="F78" s="55"/>
      <c r="G78" s="55"/>
      <c r="H78" s="55"/>
      <c r="I78" s="55"/>
      <c r="J78" s="56" t="s">
        <v>82</v>
      </c>
      <c r="K78" s="56"/>
      <c r="L78" s="56"/>
      <c r="M78" s="56"/>
      <c r="N78" s="56"/>
      <c r="O78" s="55" t="s">
        <v>96</v>
      </c>
      <c r="P78" s="55"/>
      <c r="Q78" s="55"/>
      <c r="R78" s="55"/>
      <c r="S78" s="55"/>
      <c r="T78" s="55"/>
      <c r="U78" s="55"/>
      <c r="V78" s="55"/>
      <c r="W78" s="55"/>
      <c r="X78" s="55"/>
      <c r="Y78" s="57" t="n">
        <v>499</v>
      </c>
      <c r="Z78" s="57"/>
      <c r="AA78" s="57"/>
      <c r="AB78" s="57"/>
      <c r="AC78" s="57"/>
      <c r="AD78" s="57" t="n">
        <v>0</v>
      </c>
      <c r="AE78" s="57"/>
      <c r="AF78" s="57"/>
      <c r="AG78" s="57"/>
      <c r="AH78" s="57"/>
      <c r="AI78" s="57" t="n">
        <f aca="false">Y78+AD78</f>
        <v>499</v>
      </c>
      <c r="AJ78" s="57"/>
      <c r="AK78" s="57"/>
      <c r="AL78" s="57"/>
      <c r="AM78" s="57"/>
      <c r="AN78" s="57" t="n">
        <v>499</v>
      </c>
      <c r="AO78" s="57"/>
      <c r="AP78" s="57"/>
      <c r="AQ78" s="57"/>
      <c r="AR78" s="57"/>
      <c r="AS78" s="57" t="n">
        <v>0</v>
      </c>
      <c r="AT78" s="57"/>
      <c r="AU78" s="57"/>
      <c r="AV78" s="57"/>
      <c r="AW78" s="57"/>
      <c r="AX78" s="58" t="n">
        <f aca="false">AN78+AS78</f>
        <v>499</v>
      </c>
      <c r="AY78" s="58"/>
      <c r="AZ78" s="58"/>
      <c r="BA78" s="58"/>
      <c r="BB78" s="58"/>
      <c r="BC78" s="58" t="n">
        <f aca="false">AN78-Y78</f>
        <v>0</v>
      </c>
      <c r="BD78" s="58"/>
      <c r="BE78" s="58"/>
      <c r="BF78" s="58"/>
      <c r="BG78" s="58"/>
      <c r="BH78" s="58" t="n">
        <f aca="false">AS78-AD78</f>
        <v>0</v>
      </c>
      <c r="BI78" s="58"/>
      <c r="BJ78" s="58"/>
      <c r="BK78" s="58"/>
      <c r="BL78" s="58"/>
      <c r="BM78" s="58" t="n">
        <f aca="false">BC78+BH78</f>
        <v>0</v>
      </c>
      <c r="BN78" s="58"/>
      <c r="BO78" s="58"/>
      <c r="BP78" s="58"/>
      <c r="BQ78" s="58"/>
      <c r="BR78" s="59"/>
      <c r="BS78" s="59"/>
      <c r="BT78" s="59"/>
      <c r="BU78" s="59"/>
      <c r="BV78" s="59"/>
      <c r="BW78" s="59"/>
      <c r="BX78" s="59"/>
      <c r="BY78" s="59"/>
      <c r="BZ78" s="45"/>
    </row>
    <row r="79" customFormat="false" ht="40.55" hidden="false" customHeight="true" outlineLevel="0" collapsed="false">
      <c r="A79" s="15" t="n">
        <v>8</v>
      </c>
      <c r="B79" s="15"/>
      <c r="C79" s="55" t="s">
        <v>99</v>
      </c>
      <c r="D79" s="55"/>
      <c r="E79" s="55"/>
      <c r="F79" s="55"/>
      <c r="G79" s="55"/>
      <c r="H79" s="55"/>
      <c r="I79" s="55"/>
      <c r="J79" s="56" t="s">
        <v>82</v>
      </c>
      <c r="K79" s="56"/>
      <c r="L79" s="56"/>
      <c r="M79" s="56"/>
      <c r="N79" s="56"/>
      <c r="O79" s="55" t="s">
        <v>96</v>
      </c>
      <c r="P79" s="55"/>
      <c r="Q79" s="55"/>
      <c r="R79" s="55"/>
      <c r="S79" s="55"/>
      <c r="T79" s="55"/>
      <c r="U79" s="55"/>
      <c r="V79" s="55"/>
      <c r="W79" s="55"/>
      <c r="X79" s="55"/>
      <c r="Y79" s="57" t="n">
        <v>9985</v>
      </c>
      <c r="Z79" s="57"/>
      <c r="AA79" s="57"/>
      <c r="AB79" s="57"/>
      <c r="AC79" s="57"/>
      <c r="AD79" s="57" t="n">
        <v>0</v>
      </c>
      <c r="AE79" s="57"/>
      <c r="AF79" s="57"/>
      <c r="AG79" s="57"/>
      <c r="AH79" s="57"/>
      <c r="AI79" s="57" t="n">
        <f aca="false">Y79+AD79</f>
        <v>9985</v>
      </c>
      <c r="AJ79" s="57"/>
      <c r="AK79" s="57"/>
      <c r="AL79" s="57"/>
      <c r="AM79" s="57"/>
      <c r="AN79" s="57" t="n">
        <v>9985</v>
      </c>
      <c r="AO79" s="57"/>
      <c r="AP79" s="57"/>
      <c r="AQ79" s="57"/>
      <c r="AR79" s="57"/>
      <c r="AS79" s="57" t="n">
        <v>0</v>
      </c>
      <c r="AT79" s="57"/>
      <c r="AU79" s="57"/>
      <c r="AV79" s="57"/>
      <c r="AW79" s="57"/>
      <c r="AX79" s="58" t="n">
        <f aca="false">AN79+AS79</f>
        <v>9985</v>
      </c>
      <c r="AY79" s="58"/>
      <c r="AZ79" s="58"/>
      <c r="BA79" s="58"/>
      <c r="BB79" s="58"/>
      <c r="BC79" s="58" t="n">
        <f aca="false">AN79-Y79</f>
        <v>0</v>
      </c>
      <c r="BD79" s="58"/>
      <c r="BE79" s="58"/>
      <c r="BF79" s="58"/>
      <c r="BG79" s="58"/>
      <c r="BH79" s="58" t="n">
        <f aca="false">AS79-AD79</f>
        <v>0</v>
      </c>
      <c r="BI79" s="58"/>
      <c r="BJ79" s="58"/>
      <c r="BK79" s="58"/>
      <c r="BL79" s="58"/>
      <c r="BM79" s="58" t="n">
        <f aca="false">BC79+BH79</f>
        <v>0</v>
      </c>
      <c r="BN79" s="58"/>
      <c r="BO79" s="58"/>
      <c r="BP79" s="58"/>
      <c r="BQ79" s="58"/>
      <c r="BR79" s="59"/>
      <c r="BS79" s="59"/>
      <c r="BT79" s="59"/>
      <c r="BU79" s="59"/>
      <c r="BV79" s="59"/>
      <c r="BW79" s="59"/>
      <c r="BX79" s="59"/>
      <c r="BY79" s="59"/>
      <c r="BZ79" s="45"/>
    </row>
    <row r="80" customFormat="false" ht="27.1" hidden="false" customHeight="true" outlineLevel="0" collapsed="false">
      <c r="A80" s="15" t="n">
        <v>9</v>
      </c>
      <c r="B80" s="15"/>
      <c r="C80" s="55" t="s">
        <v>100</v>
      </c>
      <c r="D80" s="55"/>
      <c r="E80" s="55"/>
      <c r="F80" s="55"/>
      <c r="G80" s="55"/>
      <c r="H80" s="55"/>
      <c r="I80" s="55"/>
      <c r="J80" s="56" t="s">
        <v>82</v>
      </c>
      <c r="K80" s="56"/>
      <c r="L80" s="56"/>
      <c r="M80" s="56"/>
      <c r="N80" s="56"/>
      <c r="O80" s="55" t="s">
        <v>96</v>
      </c>
      <c r="P80" s="55"/>
      <c r="Q80" s="55"/>
      <c r="R80" s="55"/>
      <c r="S80" s="55"/>
      <c r="T80" s="55"/>
      <c r="U80" s="55"/>
      <c r="V80" s="55"/>
      <c r="W80" s="55"/>
      <c r="X80" s="55"/>
      <c r="Y80" s="57" t="n">
        <v>0</v>
      </c>
      <c r="Z80" s="57"/>
      <c r="AA80" s="57"/>
      <c r="AB80" s="57"/>
      <c r="AC80" s="57"/>
      <c r="AD80" s="57" t="n">
        <v>9</v>
      </c>
      <c r="AE80" s="57"/>
      <c r="AF80" s="57"/>
      <c r="AG80" s="57"/>
      <c r="AH80" s="57"/>
      <c r="AI80" s="57" t="n">
        <f aca="false">Y80+AD80</f>
        <v>9</v>
      </c>
      <c r="AJ80" s="57"/>
      <c r="AK80" s="57"/>
      <c r="AL80" s="57"/>
      <c r="AM80" s="57"/>
      <c r="AN80" s="57" t="n">
        <v>0</v>
      </c>
      <c r="AO80" s="57"/>
      <c r="AP80" s="57"/>
      <c r="AQ80" s="57"/>
      <c r="AR80" s="57"/>
      <c r="AS80" s="57" t="n">
        <v>12</v>
      </c>
      <c r="AT80" s="57"/>
      <c r="AU80" s="57"/>
      <c r="AV80" s="57"/>
      <c r="AW80" s="57"/>
      <c r="AX80" s="58" t="n">
        <f aca="false">AN80+AS80</f>
        <v>12</v>
      </c>
      <c r="AY80" s="58"/>
      <c r="AZ80" s="58"/>
      <c r="BA80" s="58"/>
      <c r="BB80" s="58"/>
      <c r="BC80" s="58" t="n">
        <f aca="false">AN80-Y80</f>
        <v>0</v>
      </c>
      <c r="BD80" s="58"/>
      <c r="BE80" s="58"/>
      <c r="BF80" s="58"/>
      <c r="BG80" s="58"/>
      <c r="BH80" s="58" t="n">
        <f aca="false">AS80-AD80</f>
        <v>3</v>
      </c>
      <c r="BI80" s="58"/>
      <c r="BJ80" s="58"/>
      <c r="BK80" s="58"/>
      <c r="BL80" s="58"/>
      <c r="BM80" s="58" t="n">
        <f aca="false">BC80+BH80</f>
        <v>3</v>
      </c>
      <c r="BN80" s="58"/>
      <c r="BO80" s="58"/>
      <c r="BP80" s="58"/>
      <c r="BQ80" s="58"/>
      <c r="BR80" s="59"/>
      <c r="BS80" s="59"/>
      <c r="BT80" s="59"/>
      <c r="BU80" s="59"/>
      <c r="BV80" s="59"/>
      <c r="BW80" s="59"/>
      <c r="BX80" s="59"/>
      <c r="BY80" s="59"/>
      <c r="BZ80" s="45"/>
    </row>
    <row r="81" customFormat="false" ht="15.5" hidden="false" customHeight="true" outlineLevel="0" collapsed="false">
      <c r="A81" s="15"/>
      <c r="B81" s="15"/>
      <c r="C81" s="55" t="s">
        <v>101</v>
      </c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9"/>
      <c r="BS81" s="59"/>
      <c r="BT81" s="59"/>
      <c r="BU81" s="59"/>
      <c r="BV81" s="59"/>
      <c r="BW81" s="59"/>
      <c r="BX81" s="59"/>
      <c r="BY81" s="59"/>
      <c r="BZ81" s="45"/>
      <c r="CB81" s="1" t="s">
        <v>102</v>
      </c>
    </row>
    <row r="82" customFormat="false" ht="27.1" hidden="false" customHeight="true" outlineLevel="0" collapsed="false">
      <c r="A82" s="15" t="n">
        <v>10</v>
      </c>
      <c r="B82" s="15"/>
      <c r="C82" s="55" t="s">
        <v>103</v>
      </c>
      <c r="D82" s="55"/>
      <c r="E82" s="55"/>
      <c r="F82" s="55"/>
      <c r="G82" s="55"/>
      <c r="H82" s="55"/>
      <c r="I82" s="55"/>
      <c r="J82" s="56" t="s">
        <v>82</v>
      </c>
      <c r="K82" s="56"/>
      <c r="L82" s="56"/>
      <c r="M82" s="56"/>
      <c r="N82" s="56"/>
      <c r="O82" s="55" t="s">
        <v>88</v>
      </c>
      <c r="P82" s="55"/>
      <c r="Q82" s="55"/>
      <c r="R82" s="55"/>
      <c r="S82" s="55"/>
      <c r="T82" s="55"/>
      <c r="U82" s="55"/>
      <c r="V82" s="55"/>
      <c r="W82" s="55"/>
      <c r="X82" s="55"/>
      <c r="Y82" s="57" t="n">
        <v>0</v>
      </c>
      <c r="Z82" s="57"/>
      <c r="AA82" s="57"/>
      <c r="AB82" s="57"/>
      <c r="AC82" s="57"/>
      <c r="AD82" s="57" t="n">
        <v>2</v>
      </c>
      <c r="AE82" s="57"/>
      <c r="AF82" s="57"/>
      <c r="AG82" s="57"/>
      <c r="AH82" s="57"/>
      <c r="AI82" s="57" t="n">
        <f aca="false">Y82+AD82</f>
        <v>2</v>
      </c>
      <c r="AJ82" s="57"/>
      <c r="AK82" s="57"/>
      <c r="AL82" s="57"/>
      <c r="AM82" s="57"/>
      <c r="AN82" s="57" t="n">
        <v>0</v>
      </c>
      <c r="AO82" s="57"/>
      <c r="AP82" s="57"/>
      <c r="AQ82" s="57"/>
      <c r="AR82" s="57"/>
      <c r="AS82" s="57" t="n">
        <v>2</v>
      </c>
      <c r="AT82" s="57"/>
      <c r="AU82" s="57"/>
      <c r="AV82" s="57"/>
      <c r="AW82" s="57"/>
      <c r="AX82" s="58" t="n">
        <f aca="false">AN82+AS82</f>
        <v>2</v>
      </c>
      <c r="AY82" s="58"/>
      <c r="AZ82" s="58"/>
      <c r="BA82" s="58"/>
      <c r="BB82" s="58"/>
      <c r="BC82" s="58" t="n">
        <f aca="false">AN82-Y82</f>
        <v>0</v>
      </c>
      <c r="BD82" s="58"/>
      <c r="BE82" s="58"/>
      <c r="BF82" s="58"/>
      <c r="BG82" s="58"/>
      <c r="BH82" s="58" t="n">
        <f aca="false">AS82-AD82</f>
        <v>0</v>
      </c>
      <c r="BI82" s="58"/>
      <c r="BJ82" s="58"/>
      <c r="BK82" s="58"/>
      <c r="BL82" s="58"/>
      <c r="BM82" s="58" t="n">
        <f aca="false">BC82+BH82</f>
        <v>0</v>
      </c>
      <c r="BN82" s="58"/>
      <c r="BO82" s="58"/>
      <c r="BP82" s="58"/>
      <c r="BQ82" s="58"/>
      <c r="BR82" s="59"/>
      <c r="BS82" s="59"/>
      <c r="BT82" s="59"/>
      <c r="BU82" s="59"/>
      <c r="BV82" s="59"/>
      <c r="BW82" s="59"/>
      <c r="BX82" s="59"/>
      <c r="BY82" s="59"/>
      <c r="BZ82" s="45"/>
    </row>
    <row r="83" customFormat="false" ht="40.55" hidden="false" customHeight="true" outlineLevel="0" collapsed="false">
      <c r="A83" s="15" t="n">
        <v>11</v>
      </c>
      <c r="B83" s="15"/>
      <c r="C83" s="55" t="s">
        <v>104</v>
      </c>
      <c r="D83" s="55"/>
      <c r="E83" s="55"/>
      <c r="F83" s="55"/>
      <c r="G83" s="55"/>
      <c r="H83" s="55"/>
      <c r="I83" s="55"/>
      <c r="J83" s="56" t="s">
        <v>90</v>
      </c>
      <c r="K83" s="56"/>
      <c r="L83" s="56"/>
      <c r="M83" s="56"/>
      <c r="N83" s="56"/>
      <c r="O83" s="55" t="s">
        <v>105</v>
      </c>
      <c r="P83" s="55"/>
      <c r="Q83" s="55"/>
      <c r="R83" s="55"/>
      <c r="S83" s="55"/>
      <c r="T83" s="55"/>
      <c r="U83" s="55"/>
      <c r="V83" s="55"/>
      <c r="W83" s="55"/>
      <c r="X83" s="55"/>
      <c r="Y83" s="57" t="n">
        <v>106320.47</v>
      </c>
      <c r="Z83" s="57"/>
      <c r="AA83" s="57"/>
      <c r="AB83" s="57"/>
      <c r="AC83" s="57"/>
      <c r="AD83" s="57" t="n">
        <v>0</v>
      </c>
      <c r="AE83" s="57"/>
      <c r="AF83" s="57"/>
      <c r="AG83" s="57"/>
      <c r="AH83" s="57"/>
      <c r="AI83" s="57" t="n">
        <f aca="false">Y83+AD83</f>
        <v>106320.47</v>
      </c>
      <c r="AJ83" s="57"/>
      <c r="AK83" s="57"/>
      <c r="AL83" s="57"/>
      <c r="AM83" s="57"/>
      <c r="AN83" s="57" t="n">
        <v>106320.47</v>
      </c>
      <c r="AO83" s="57"/>
      <c r="AP83" s="57"/>
      <c r="AQ83" s="57"/>
      <c r="AR83" s="57"/>
      <c r="AS83" s="57" t="n">
        <v>0</v>
      </c>
      <c r="AT83" s="57"/>
      <c r="AU83" s="57"/>
      <c r="AV83" s="57"/>
      <c r="AW83" s="57"/>
      <c r="AX83" s="58" t="n">
        <f aca="false">AN83+AS83</f>
        <v>106320.47</v>
      </c>
      <c r="AY83" s="58"/>
      <c r="AZ83" s="58"/>
      <c r="BA83" s="58"/>
      <c r="BB83" s="58"/>
      <c r="BC83" s="58" t="n">
        <f aca="false">AN83-Y83</f>
        <v>0</v>
      </c>
      <c r="BD83" s="58"/>
      <c r="BE83" s="58"/>
      <c r="BF83" s="58"/>
      <c r="BG83" s="58"/>
      <c r="BH83" s="58" t="n">
        <f aca="false">AS83-AD83</f>
        <v>0</v>
      </c>
      <c r="BI83" s="58"/>
      <c r="BJ83" s="58"/>
      <c r="BK83" s="58"/>
      <c r="BL83" s="58"/>
      <c r="BM83" s="58" t="n">
        <f aca="false">BC83+BH83</f>
        <v>0</v>
      </c>
      <c r="BN83" s="58"/>
      <c r="BO83" s="58"/>
      <c r="BP83" s="58"/>
      <c r="BQ83" s="58"/>
      <c r="BR83" s="59"/>
      <c r="BS83" s="59"/>
      <c r="BT83" s="59"/>
      <c r="BU83" s="59"/>
      <c r="BV83" s="59"/>
      <c r="BW83" s="59"/>
      <c r="BX83" s="59"/>
      <c r="BY83" s="59"/>
      <c r="BZ83" s="45"/>
    </row>
    <row r="84" customFormat="false" ht="27.1" hidden="false" customHeight="true" outlineLevel="0" collapsed="false">
      <c r="A84" s="15" t="n">
        <v>12</v>
      </c>
      <c r="B84" s="15"/>
      <c r="C84" s="55" t="s">
        <v>106</v>
      </c>
      <c r="D84" s="55"/>
      <c r="E84" s="55"/>
      <c r="F84" s="55"/>
      <c r="G84" s="55"/>
      <c r="H84" s="55"/>
      <c r="I84" s="55"/>
      <c r="J84" s="56" t="s">
        <v>90</v>
      </c>
      <c r="K84" s="56"/>
      <c r="L84" s="56"/>
      <c r="M84" s="56"/>
      <c r="N84" s="56"/>
      <c r="O84" s="55" t="s">
        <v>93</v>
      </c>
      <c r="P84" s="55"/>
      <c r="Q84" s="55"/>
      <c r="R84" s="55"/>
      <c r="S84" s="55"/>
      <c r="T84" s="55"/>
      <c r="U84" s="55"/>
      <c r="V84" s="55"/>
      <c r="W84" s="55"/>
      <c r="X84" s="55"/>
      <c r="Y84" s="57" t="n">
        <v>0</v>
      </c>
      <c r="Z84" s="57"/>
      <c r="AA84" s="57"/>
      <c r="AB84" s="57"/>
      <c r="AC84" s="57"/>
      <c r="AD84" s="57" t="n">
        <v>19500</v>
      </c>
      <c r="AE84" s="57"/>
      <c r="AF84" s="57"/>
      <c r="AG84" s="57"/>
      <c r="AH84" s="57"/>
      <c r="AI84" s="57" t="n">
        <f aca="false">Y84+AD84</f>
        <v>19500</v>
      </c>
      <c r="AJ84" s="57"/>
      <c r="AK84" s="57"/>
      <c r="AL84" s="57"/>
      <c r="AM84" s="57"/>
      <c r="AN84" s="57" t="n">
        <v>0</v>
      </c>
      <c r="AO84" s="57"/>
      <c r="AP84" s="57"/>
      <c r="AQ84" s="57"/>
      <c r="AR84" s="57"/>
      <c r="AS84" s="57" t="n">
        <v>19346</v>
      </c>
      <c r="AT84" s="57"/>
      <c r="AU84" s="57"/>
      <c r="AV84" s="57"/>
      <c r="AW84" s="57"/>
      <c r="AX84" s="58" t="n">
        <f aca="false">AN84+AS84</f>
        <v>19346</v>
      </c>
      <c r="AY84" s="58"/>
      <c r="AZ84" s="58"/>
      <c r="BA84" s="58"/>
      <c r="BB84" s="58"/>
      <c r="BC84" s="58" t="n">
        <f aca="false">AN84-Y84</f>
        <v>0</v>
      </c>
      <c r="BD84" s="58"/>
      <c r="BE84" s="58"/>
      <c r="BF84" s="58"/>
      <c r="BG84" s="58"/>
      <c r="BH84" s="58" t="n">
        <f aca="false">AS84-AD84</f>
        <v>-154</v>
      </c>
      <c r="BI84" s="58"/>
      <c r="BJ84" s="58"/>
      <c r="BK84" s="58"/>
      <c r="BL84" s="58"/>
      <c r="BM84" s="58" t="n">
        <f aca="false">BC84+BH84</f>
        <v>-154</v>
      </c>
      <c r="BN84" s="58"/>
      <c r="BO84" s="58"/>
      <c r="BP84" s="58"/>
      <c r="BQ84" s="58"/>
      <c r="BR84" s="59"/>
      <c r="BS84" s="59"/>
      <c r="BT84" s="59"/>
      <c r="BU84" s="59"/>
      <c r="BV84" s="59"/>
      <c r="BW84" s="59"/>
      <c r="BX84" s="59"/>
      <c r="BY84" s="59"/>
      <c r="BZ84" s="45"/>
    </row>
    <row r="85" customFormat="false" ht="15.5" hidden="false" customHeight="true" outlineLevel="0" collapsed="false">
      <c r="A85" s="15"/>
      <c r="B85" s="15"/>
      <c r="C85" s="55" t="s">
        <v>107</v>
      </c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9"/>
      <c r="BS85" s="59"/>
      <c r="BT85" s="59"/>
      <c r="BU85" s="59"/>
      <c r="BV85" s="59"/>
      <c r="BW85" s="59"/>
      <c r="BX85" s="59"/>
      <c r="BY85" s="59"/>
      <c r="BZ85" s="45"/>
      <c r="CB85" s="1" t="s">
        <v>108</v>
      </c>
    </row>
    <row r="86" s="42" customFormat="true" ht="15.5" hidden="false" customHeight="true" outlineLevel="0" collapsed="false">
      <c r="A86" s="49" t="n">
        <v>0</v>
      </c>
      <c r="B86" s="49"/>
      <c r="C86" s="60" t="s">
        <v>109</v>
      </c>
      <c r="D86" s="60"/>
      <c r="E86" s="60"/>
      <c r="F86" s="60"/>
      <c r="G86" s="60"/>
      <c r="H86" s="60"/>
      <c r="I86" s="60"/>
      <c r="J86" s="50"/>
      <c r="K86" s="50"/>
      <c r="L86" s="50"/>
      <c r="M86" s="50"/>
      <c r="N86" s="5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3"/>
      <c r="BS86" s="53"/>
      <c r="BT86" s="53"/>
      <c r="BU86" s="53"/>
      <c r="BV86" s="53"/>
      <c r="BW86" s="53"/>
      <c r="BX86" s="53"/>
      <c r="BY86" s="53"/>
      <c r="BZ86" s="54"/>
    </row>
    <row r="87" customFormat="false" ht="89.5" hidden="false" customHeight="true" outlineLevel="0" collapsed="false">
      <c r="A87" s="15" t="n">
        <v>13</v>
      </c>
      <c r="B87" s="15"/>
      <c r="C87" s="55" t="s">
        <v>110</v>
      </c>
      <c r="D87" s="55"/>
      <c r="E87" s="55"/>
      <c r="F87" s="55"/>
      <c r="G87" s="55"/>
      <c r="H87" s="55"/>
      <c r="I87" s="55"/>
      <c r="J87" s="56" t="s">
        <v>82</v>
      </c>
      <c r="K87" s="56"/>
      <c r="L87" s="56"/>
      <c r="M87" s="56"/>
      <c r="N87" s="56"/>
      <c r="O87" s="55" t="s">
        <v>111</v>
      </c>
      <c r="P87" s="55"/>
      <c r="Q87" s="55"/>
      <c r="R87" s="55"/>
      <c r="S87" s="55"/>
      <c r="T87" s="55"/>
      <c r="U87" s="55"/>
      <c r="V87" s="55"/>
      <c r="W87" s="55"/>
      <c r="X87" s="55"/>
      <c r="Y87" s="57" t="n">
        <v>87</v>
      </c>
      <c r="Z87" s="57"/>
      <c r="AA87" s="57"/>
      <c r="AB87" s="57"/>
      <c r="AC87" s="57"/>
      <c r="AD87" s="57" t="n">
        <v>0</v>
      </c>
      <c r="AE87" s="57"/>
      <c r="AF87" s="57"/>
      <c r="AG87" s="57"/>
      <c r="AH87" s="57"/>
      <c r="AI87" s="57" t="n">
        <f aca="false">Y87+AD87</f>
        <v>87</v>
      </c>
      <c r="AJ87" s="57"/>
      <c r="AK87" s="57"/>
      <c r="AL87" s="57"/>
      <c r="AM87" s="57"/>
      <c r="AN87" s="57" t="n">
        <v>92</v>
      </c>
      <c r="AO87" s="57"/>
      <c r="AP87" s="57"/>
      <c r="AQ87" s="57"/>
      <c r="AR87" s="57"/>
      <c r="AS87" s="57" t="n">
        <v>0</v>
      </c>
      <c r="AT87" s="57"/>
      <c r="AU87" s="57"/>
      <c r="AV87" s="57"/>
      <c r="AW87" s="57"/>
      <c r="AX87" s="58" t="n">
        <f aca="false">AN87+AS87</f>
        <v>92</v>
      </c>
      <c r="AY87" s="58"/>
      <c r="AZ87" s="58"/>
      <c r="BA87" s="58"/>
      <c r="BB87" s="58"/>
      <c r="BC87" s="58" t="n">
        <f aca="false">AN87-Y87</f>
        <v>5</v>
      </c>
      <c r="BD87" s="58"/>
      <c r="BE87" s="58"/>
      <c r="BF87" s="58"/>
      <c r="BG87" s="58"/>
      <c r="BH87" s="58" t="n">
        <f aca="false">AS87-AD87</f>
        <v>0</v>
      </c>
      <c r="BI87" s="58"/>
      <c r="BJ87" s="58"/>
      <c r="BK87" s="58"/>
      <c r="BL87" s="58"/>
      <c r="BM87" s="58" t="n">
        <f aca="false">BC87+BH87</f>
        <v>5</v>
      </c>
      <c r="BN87" s="58"/>
      <c r="BO87" s="58"/>
      <c r="BP87" s="58"/>
      <c r="BQ87" s="58"/>
      <c r="BR87" s="59"/>
      <c r="BS87" s="59"/>
      <c r="BT87" s="59"/>
      <c r="BU87" s="59"/>
      <c r="BV87" s="59"/>
      <c r="BW87" s="59"/>
      <c r="BX87" s="59"/>
      <c r="BY87" s="59"/>
      <c r="BZ87" s="45"/>
    </row>
    <row r="88" customFormat="false" ht="15.5" hidden="false" customHeight="true" outlineLevel="0" collapsed="false">
      <c r="A88" s="15"/>
      <c r="B88" s="15"/>
      <c r="C88" s="55" t="s">
        <v>112</v>
      </c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9"/>
      <c r="BS88" s="59"/>
      <c r="BT88" s="59"/>
      <c r="BU88" s="59"/>
      <c r="BV88" s="59"/>
      <c r="BW88" s="59"/>
      <c r="BX88" s="59"/>
      <c r="BY88" s="59"/>
      <c r="BZ88" s="45"/>
      <c r="CB88" s="1" t="s">
        <v>113</v>
      </c>
    </row>
    <row r="89" customFormat="false" ht="53.85" hidden="false" customHeight="true" outlineLevel="0" collapsed="false">
      <c r="A89" s="15" t="n">
        <v>14</v>
      </c>
      <c r="B89" s="15"/>
      <c r="C89" s="55" t="s">
        <v>114</v>
      </c>
      <c r="D89" s="55"/>
      <c r="E89" s="55"/>
      <c r="F89" s="55"/>
      <c r="G89" s="55"/>
      <c r="H89" s="55"/>
      <c r="I89" s="55"/>
      <c r="J89" s="56" t="s">
        <v>82</v>
      </c>
      <c r="K89" s="56"/>
      <c r="L89" s="56"/>
      <c r="M89" s="56"/>
      <c r="N89" s="56"/>
      <c r="O89" s="55" t="s">
        <v>115</v>
      </c>
      <c r="P89" s="55"/>
      <c r="Q89" s="55"/>
      <c r="R89" s="55"/>
      <c r="S89" s="55"/>
      <c r="T89" s="55"/>
      <c r="U89" s="55"/>
      <c r="V89" s="55"/>
      <c r="W89" s="55"/>
      <c r="X89" s="55"/>
      <c r="Y89" s="57" t="n">
        <v>4</v>
      </c>
      <c r="Z89" s="57"/>
      <c r="AA89" s="57"/>
      <c r="AB89" s="57"/>
      <c r="AC89" s="57"/>
      <c r="AD89" s="57" t="n">
        <v>0</v>
      </c>
      <c r="AE89" s="57"/>
      <c r="AF89" s="57"/>
      <c r="AG89" s="57"/>
      <c r="AH89" s="57"/>
      <c r="AI89" s="57" t="n">
        <f aca="false">Y89+AD89</f>
        <v>4</v>
      </c>
      <c r="AJ89" s="57"/>
      <c r="AK89" s="57"/>
      <c r="AL89" s="57"/>
      <c r="AM89" s="57"/>
      <c r="AN89" s="57" t="n">
        <v>4</v>
      </c>
      <c r="AO89" s="57"/>
      <c r="AP89" s="57"/>
      <c r="AQ89" s="57"/>
      <c r="AR89" s="57"/>
      <c r="AS89" s="57" t="n">
        <v>0</v>
      </c>
      <c r="AT89" s="57"/>
      <c r="AU89" s="57"/>
      <c r="AV89" s="57"/>
      <c r="AW89" s="57"/>
      <c r="AX89" s="58" t="n">
        <f aca="false">AN89+AS89</f>
        <v>4</v>
      </c>
      <c r="AY89" s="58"/>
      <c r="AZ89" s="58"/>
      <c r="BA89" s="58"/>
      <c r="BB89" s="58"/>
      <c r="BC89" s="58" t="n">
        <f aca="false">AN89-Y89</f>
        <v>0</v>
      </c>
      <c r="BD89" s="58"/>
      <c r="BE89" s="58"/>
      <c r="BF89" s="58"/>
      <c r="BG89" s="58"/>
      <c r="BH89" s="58" t="n">
        <f aca="false">AS89-AD89</f>
        <v>0</v>
      </c>
      <c r="BI89" s="58"/>
      <c r="BJ89" s="58"/>
      <c r="BK89" s="58"/>
      <c r="BL89" s="58"/>
      <c r="BM89" s="58" t="n">
        <f aca="false">BC89+BH89</f>
        <v>0</v>
      </c>
      <c r="BN89" s="58"/>
      <c r="BO89" s="58"/>
      <c r="BP89" s="58"/>
      <c r="BQ89" s="58"/>
      <c r="BR89" s="59"/>
      <c r="BS89" s="59"/>
      <c r="BT89" s="59"/>
      <c r="BU89" s="59"/>
      <c r="BV89" s="59"/>
      <c r="BW89" s="59"/>
      <c r="BX89" s="59"/>
      <c r="BY89" s="59"/>
      <c r="BZ89" s="45"/>
    </row>
    <row r="90" customFormat="false" ht="80.75" hidden="false" customHeight="true" outlineLevel="0" collapsed="false">
      <c r="A90" s="15" t="n">
        <v>15</v>
      </c>
      <c r="B90" s="15"/>
      <c r="C90" s="55" t="s">
        <v>116</v>
      </c>
      <c r="D90" s="55"/>
      <c r="E90" s="55"/>
      <c r="F90" s="55"/>
      <c r="G90" s="55"/>
      <c r="H90" s="55"/>
      <c r="I90" s="55"/>
      <c r="J90" s="56" t="s">
        <v>117</v>
      </c>
      <c r="K90" s="56"/>
      <c r="L90" s="56"/>
      <c r="M90" s="56"/>
      <c r="N90" s="56"/>
      <c r="O90" s="55" t="s">
        <v>118</v>
      </c>
      <c r="P90" s="55"/>
      <c r="Q90" s="55"/>
      <c r="R90" s="55"/>
      <c r="S90" s="55"/>
      <c r="T90" s="55"/>
      <c r="U90" s="55"/>
      <c r="V90" s="55"/>
      <c r="W90" s="55"/>
      <c r="X90" s="55"/>
      <c r="Y90" s="57" t="n">
        <v>198.8</v>
      </c>
      <c r="Z90" s="57"/>
      <c r="AA90" s="57"/>
      <c r="AB90" s="57"/>
      <c r="AC90" s="57"/>
      <c r="AD90" s="57" t="n">
        <v>0</v>
      </c>
      <c r="AE90" s="57"/>
      <c r="AF90" s="57"/>
      <c r="AG90" s="57"/>
      <c r="AH90" s="57"/>
      <c r="AI90" s="57" t="n">
        <f aca="false">Y90+AD90</f>
        <v>198.8</v>
      </c>
      <c r="AJ90" s="57"/>
      <c r="AK90" s="57"/>
      <c r="AL90" s="57"/>
      <c r="AM90" s="57"/>
      <c r="AN90" s="57" t="n">
        <v>210.5</v>
      </c>
      <c r="AO90" s="57"/>
      <c r="AP90" s="57"/>
      <c r="AQ90" s="57"/>
      <c r="AR90" s="57"/>
      <c r="AS90" s="57" t="n">
        <v>0</v>
      </c>
      <c r="AT90" s="57"/>
      <c r="AU90" s="57"/>
      <c r="AV90" s="57"/>
      <c r="AW90" s="57"/>
      <c r="AX90" s="58" t="n">
        <f aca="false">AN90+AS90</f>
        <v>210.5</v>
      </c>
      <c r="AY90" s="58"/>
      <c r="AZ90" s="58"/>
      <c r="BA90" s="58"/>
      <c r="BB90" s="58"/>
      <c r="BC90" s="58" t="n">
        <f aca="false">AN90-Y90</f>
        <v>11.7</v>
      </c>
      <c r="BD90" s="58"/>
      <c r="BE90" s="58"/>
      <c r="BF90" s="58"/>
      <c r="BG90" s="58"/>
      <c r="BH90" s="58" t="n">
        <f aca="false">AS90-AD90</f>
        <v>0</v>
      </c>
      <c r="BI90" s="58"/>
      <c r="BJ90" s="58"/>
      <c r="BK90" s="58"/>
      <c r="BL90" s="58"/>
      <c r="BM90" s="58" t="n">
        <f aca="false">BC90+BH90</f>
        <v>11.7</v>
      </c>
      <c r="BN90" s="58"/>
      <c r="BO90" s="58"/>
      <c r="BP90" s="58"/>
      <c r="BQ90" s="58"/>
      <c r="BR90" s="59"/>
      <c r="BS90" s="59"/>
      <c r="BT90" s="59"/>
      <c r="BU90" s="59"/>
      <c r="BV90" s="59"/>
      <c r="BW90" s="59"/>
      <c r="BX90" s="59"/>
      <c r="BY90" s="59"/>
      <c r="BZ90" s="45"/>
    </row>
    <row r="91" customFormat="false" ht="27.1" hidden="false" customHeight="true" outlineLevel="0" collapsed="false">
      <c r="A91" s="15"/>
      <c r="B91" s="15"/>
      <c r="C91" s="55" t="s">
        <v>119</v>
      </c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9"/>
      <c r="BS91" s="59"/>
      <c r="BT91" s="59"/>
      <c r="BU91" s="59"/>
      <c r="BV91" s="59"/>
      <c r="BW91" s="59"/>
      <c r="BX91" s="59"/>
      <c r="BY91" s="59"/>
      <c r="BZ91" s="45"/>
      <c r="CB91" s="1" t="s">
        <v>120</v>
      </c>
    </row>
    <row r="92" customFormat="false" ht="53.85" hidden="false" customHeight="true" outlineLevel="0" collapsed="false">
      <c r="A92" s="15" t="n">
        <v>16</v>
      </c>
      <c r="B92" s="15"/>
      <c r="C92" s="55" t="s">
        <v>121</v>
      </c>
      <c r="D92" s="55"/>
      <c r="E92" s="55"/>
      <c r="F92" s="55"/>
      <c r="G92" s="55"/>
      <c r="H92" s="55"/>
      <c r="I92" s="55"/>
      <c r="J92" s="56" t="s">
        <v>117</v>
      </c>
      <c r="K92" s="56"/>
      <c r="L92" s="56"/>
      <c r="M92" s="56"/>
      <c r="N92" s="56"/>
      <c r="O92" s="55" t="s">
        <v>122</v>
      </c>
      <c r="P92" s="55"/>
      <c r="Q92" s="55"/>
      <c r="R92" s="55"/>
      <c r="S92" s="55"/>
      <c r="T92" s="55"/>
      <c r="U92" s="55"/>
      <c r="V92" s="55"/>
      <c r="W92" s="55"/>
      <c r="X92" s="55"/>
      <c r="Y92" s="57" t="n">
        <v>0</v>
      </c>
      <c r="Z92" s="57"/>
      <c r="AA92" s="57"/>
      <c r="AB92" s="57"/>
      <c r="AC92" s="57"/>
      <c r="AD92" s="57" t="n">
        <v>45.7</v>
      </c>
      <c r="AE92" s="57"/>
      <c r="AF92" s="57"/>
      <c r="AG92" s="57"/>
      <c r="AH92" s="57"/>
      <c r="AI92" s="57" t="n">
        <f aca="false">Y92+AD92</f>
        <v>45.7</v>
      </c>
      <c r="AJ92" s="57"/>
      <c r="AK92" s="57"/>
      <c r="AL92" s="57"/>
      <c r="AM92" s="57"/>
      <c r="AN92" s="57" t="n">
        <v>0</v>
      </c>
      <c r="AO92" s="57"/>
      <c r="AP92" s="57"/>
      <c r="AQ92" s="57"/>
      <c r="AR92" s="57"/>
      <c r="AS92" s="57" t="n">
        <v>25.6</v>
      </c>
      <c r="AT92" s="57"/>
      <c r="AU92" s="57"/>
      <c r="AV92" s="57"/>
      <c r="AW92" s="57"/>
      <c r="AX92" s="58" t="n">
        <f aca="false">AN92+AS92</f>
        <v>25.6</v>
      </c>
      <c r="AY92" s="58"/>
      <c r="AZ92" s="58"/>
      <c r="BA92" s="58"/>
      <c r="BB92" s="58"/>
      <c r="BC92" s="58" t="n">
        <f aca="false">AN92-Y92</f>
        <v>0</v>
      </c>
      <c r="BD92" s="58"/>
      <c r="BE92" s="58"/>
      <c r="BF92" s="58"/>
      <c r="BG92" s="58"/>
      <c r="BH92" s="58" t="n">
        <f aca="false">AS92-AD92</f>
        <v>-20.1</v>
      </c>
      <c r="BI92" s="58"/>
      <c r="BJ92" s="58"/>
      <c r="BK92" s="58"/>
      <c r="BL92" s="58"/>
      <c r="BM92" s="58" t="n">
        <f aca="false">BC92+BH92</f>
        <v>-20.1</v>
      </c>
      <c r="BN92" s="58"/>
      <c r="BO92" s="58"/>
      <c r="BP92" s="58"/>
      <c r="BQ92" s="58"/>
      <c r="BR92" s="59"/>
      <c r="BS92" s="59"/>
      <c r="BT92" s="59"/>
      <c r="BU92" s="59"/>
      <c r="BV92" s="59"/>
      <c r="BW92" s="59"/>
      <c r="BX92" s="59"/>
      <c r="BY92" s="59"/>
      <c r="BZ92" s="45"/>
    </row>
    <row r="93" customFormat="false" ht="27.1" hidden="false" customHeight="true" outlineLevel="0" collapsed="false">
      <c r="A93" s="15"/>
      <c r="B93" s="15"/>
      <c r="C93" s="55" t="s">
        <v>123</v>
      </c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9"/>
      <c r="BS93" s="59"/>
      <c r="BT93" s="59"/>
      <c r="BU93" s="59"/>
      <c r="BV93" s="59"/>
      <c r="BW93" s="59"/>
      <c r="BX93" s="59"/>
      <c r="BY93" s="59"/>
      <c r="BZ93" s="45"/>
      <c r="CB93" s="1" t="s">
        <v>124</v>
      </c>
    </row>
    <row r="94" customFormat="false" ht="53.85" hidden="false" customHeight="true" outlineLevel="0" collapsed="false">
      <c r="A94" s="15" t="n">
        <v>17</v>
      </c>
      <c r="B94" s="15"/>
      <c r="C94" s="55" t="s">
        <v>125</v>
      </c>
      <c r="D94" s="55"/>
      <c r="E94" s="55"/>
      <c r="F94" s="55"/>
      <c r="G94" s="55"/>
      <c r="H94" s="55"/>
      <c r="I94" s="55"/>
      <c r="J94" s="56" t="s">
        <v>90</v>
      </c>
      <c r="K94" s="56"/>
      <c r="L94" s="56"/>
      <c r="M94" s="56"/>
      <c r="N94" s="56"/>
      <c r="O94" s="55" t="s">
        <v>126</v>
      </c>
      <c r="P94" s="55"/>
      <c r="Q94" s="55"/>
      <c r="R94" s="55"/>
      <c r="S94" s="55"/>
      <c r="T94" s="55"/>
      <c r="U94" s="55"/>
      <c r="V94" s="55"/>
      <c r="W94" s="55"/>
      <c r="X94" s="55"/>
      <c r="Y94" s="57" t="n">
        <v>0</v>
      </c>
      <c r="Z94" s="57"/>
      <c r="AA94" s="57"/>
      <c r="AB94" s="57"/>
      <c r="AC94" s="57"/>
      <c r="AD94" s="57" t="n">
        <v>6500</v>
      </c>
      <c r="AE94" s="57"/>
      <c r="AF94" s="57"/>
      <c r="AG94" s="57"/>
      <c r="AH94" s="57"/>
      <c r="AI94" s="57" t="n">
        <f aca="false">Y94+AD94</f>
        <v>6500</v>
      </c>
      <c r="AJ94" s="57"/>
      <c r="AK94" s="57"/>
      <c r="AL94" s="57"/>
      <c r="AM94" s="57"/>
      <c r="AN94" s="57" t="n">
        <v>0</v>
      </c>
      <c r="AO94" s="57"/>
      <c r="AP94" s="57"/>
      <c r="AQ94" s="57"/>
      <c r="AR94" s="57"/>
      <c r="AS94" s="57" t="n">
        <v>6448.67</v>
      </c>
      <c r="AT94" s="57"/>
      <c r="AU94" s="57"/>
      <c r="AV94" s="57"/>
      <c r="AW94" s="57"/>
      <c r="AX94" s="58" t="n">
        <f aca="false">AN94+AS94</f>
        <v>6448.67</v>
      </c>
      <c r="AY94" s="58"/>
      <c r="AZ94" s="58"/>
      <c r="BA94" s="58"/>
      <c r="BB94" s="58"/>
      <c r="BC94" s="58" t="n">
        <f aca="false">AN94-Y94</f>
        <v>0</v>
      </c>
      <c r="BD94" s="58"/>
      <c r="BE94" s="58"/>
      <c r="BF94" s="58"/>
      <c r="BG94" s="58"/>
      <c r="BH94" s="58" t="n">
        <f aca="false">AS94-AD94</f>
        <v>-51.3299999999999</v>
      </c>
      <c r="BI94" s="58"/>
      <c r="BJ94" s="58"/>
      <c r="BK94" s="58"/>
      <c r="BL94" s="58"/>
      <c r="BM94" s="58" t="n">
        <f aca="false">BC94+BH94</f>
        <v>-51.3299999999999</v>
      </c>
      <c r="BN94" s="58"/>
      <c r="BO94" s="58"/>
      <c r="BP94" s="58"/>
      <c r="BQ94" s="58"/>
      <c r="BR94" s="59"/>
      <c r="BS94" s="59"/>
      <c r="BT94" s="59"/>
      <c r="BU94" s="59"/>
      <c r="BV94" s="59"/>
      <c r="BW94" s="59"/>
      <c r="BX94" s="59"/>
      <c r="BY94" s="59"/>
      <c r="BZ94" s="45"/>
    </row>
    <row r="95" customFormat="false" ht="15.5" hidden="false" customHeight="true" outlineLevel="0" collapsed="false">
      <c r="A95" s="15"/>
      <c r="B95" s="15"/>
      <c r="C95" s="55" t="s">
        <v>127</v>
      </c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9"/>
      <c r="BS95" s="59"/>
      <c r="BT95" s="59"/>
      <c r="BU95" s="59"/>
      <c r="BV95" s="59"/>
      <c r="BW95" s="59"/>
      <c r="BX95" s="59"/>
      <c r="BY95" s="59"/>
      <c r="BZ95" s="45"/>
      <c r="CB95" s="1" t="s">
        <v>128</v>
      </c>
    </row>
    <row r="96" s="42" customFormat="true" ht="15.5" hidden="false" customHeight="true" outlineLevel="0" collapsed="false">
      <c r="A96" s="49" t="n">
        <v>0</v>
      </c>
      <c r="B96" s="49"/>
      <c r="C96" s="60" t="s">
        <v>129</v>
      </c>
      <c r="D96" s="60"/>
      <c r="E96" s="60"/>
      <c r="F96" s="60"/>
      <c r="G96" s="60"/>
      <c r="H96" s="60"/>
      <c r="I96" s="60"/>
      <c r="J96" s="50"/>
      <c r="K96" s="50"/>
      <c r="L96" s="50"/>
      <c r="M96" s="50"/>
      <c r="N96" s="5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3"/>
      <c r="BS96" s="53"/>
      <c r="BT96" s="53"/>
      <c r="BU96" s="53"/>
      <c r="BV96" s="53"/>
      <c r="BW96" s="53"/>
      <c r="BX96" s="53"/>
      <c r="BY96" s="53"/>
      <c r="BZ96" s="54"/>
    </row>
    <row r="97" customFormat="false" ht="53.85" hidden="false" customHeight="true" outlineLevel="0" collapsed="false">
      <c r="A97" s="15" t="n">
        <v>18</v>
      </c>
      <c r="B97" s="15"/>
      <c r="C97" s="55" t="s">
        <v>130</v>
      </c>
      <c r="D97" s="55"/>
      <c r="E97" s="55"/>
      <c r="F97" s="55"/>
      <c r="G97" s="55"/>
      <c r="H97" s="55"/>
      <c r="I97" s="55"/>
      <c r="J97" s="56" t="s">
        <v>131</v>
      </c>
      <c r="K97" s="56"/>
      <c r="L97" s="56"/>
      <c r="M97" s="56"/>
      <c r="N97" s="56"/>
      <c r="O97" s="55" t="s">
        <v>132</v>
      </c>
      <c r="P97" s="55"/>
      <c r="Q97" s="55"/>
      <c r="R97" s="55"/>
      <c r="S97" s="55"/>
      <c r="T97" s="55"/>
      <c r="U97" s="55"/>
      <c r="V97" s="55"/>
      <c r="W97" s="55"/>
      <c r="X97" s="55"/>
      <c r="Y97" s="57" t="n">
        <v>100</v>
      </c>
      <c r="Z97" s="57"/>
      <c r="AA97" s="57"/>
      <c r="AB97" s="57"/>
      <c r="AC97" s="57"/>
      <c r="AD97" s="57" t="n">
        <v>0</v>
      </c>
      <c r="AE97" s="57"/>
      <c r="AF97" s="57"/>
      <c r="AG97" s="57"/>
      <c r="AH97" s="57"/>
      <c r="AI97" s="57" t="n">
        <f aca="false">Y97+AD97</f>
        <v>100</v>
      </c>
      <c r="AJ97" s="57"/>
      <c r="AK97" s="57"/>
      <c r="AL97" s="57"/>
      <c r="AM97" s="57"/>
      <c r="AN97" s="57" t="n">
        <v>100</v>
      </c>
      <c r="AO97" s="57"/>
      <c r="AP97" s="57"/>
      <c r="AQ97" s="57"/>
      <c r="AR97" s="57"/>
      <c r="AS97" s="57" t="n">
        <v>0</v>
      </c>
      <c r="AT97" s="57"/>
      <c r="AU97" s="57"/>
      <c r="AV97" s="57"/>
      <c r="AW97" s="57"/>
      <c r="AX97" s="58" t="n">
        <f aca="false">AN97+AS97</f>
        <v>100</v>
      </c>
      <c r="AY97" s="58"/>
      <c r="AZ97" s="58"/>
      <c r="BA97" s="58"/>
      <c r="BB97" s="58"/>
      <c r="BC97" s="58" t="n">
        <f aca="false">AN97-Y97</f>
        <v>0</v>
      </c>
      <c r="BD97" s="58"/>
      <c r="BE97" s="58"/>
      <c r="BF97" s="58"/>
      <c r="BG97" s="58"/>
      <c r="BH97" s="58" t="n">
        <f aca="false">AS97-AD97</f>
        <v>0</v>
      </c>
      <c r="BI97" s="58"/>
      <c r="BJ97" s="58"/>
      <c r="BK97" s="58"/>
      <c r="BL97" s="58"/>
      <c r="BM97" s="58" t="n">
        <f aca="false">BC97+BH97</f>
        <v>0</v>
      </c>
      <c r="BN97" s="58"/>
      <c r="BO97" s="58"/>
      <c r="BP97" s="58"/>
      <c r="BQ97" s="58"/>
      <c r="BR97" s="59"/>
      <c r="BS97" s="59"/>
      <c r="BT97" s="59"/>
      <c r="BU97" s="59"/>
      <c r="BV97" s="59"/>
      <c r="BW97" s="59"/>
      <c r="BX97" s="59"/>
      <c r="BY97" s="59"/>
      <c r="BZ97" s="45"/>
    </row>
    <row r="98" customFormat="false" ht="53.85" hidden="false" customHeight="true" outlineLevel="0" collapsed="false">
      <c r="A98" s="15" t="n">
        <v>19</v>
      </c>
      <c r="B98" s="15"/>
      <c r="C98" s="55" t="s">
        <v>133</v>
      </c>
      <c r="D98" s="55"/>
      <c r="E98" s="55"/>
      <c r="F98" s="55"/>
      <c r="G98" s="55"/>
      <c r="H98" s="55"/>
      <c r="I98" s="55"/>
      <c r="J98" s="56" t="s">
        <v>131</v>
      </c>
      <c r="K98" s="56"/>
      <c r="L98" s="56"/>
      <c r="M98" s="56"/>
      <c r="N98" s="56"/>
      <c r="O98" s="55" t="s">
        <v>134</v>
      </c>
      <c r="P98" s="55"/>
      <c r="Q98" s="55"/>
      <c r="R98" s="55"/>
      <c r="S98" s="55"/>
      <c r="T98" s="55"/>
      <c r="U98" s="55"/>
      <c r="V98" s="55"/>
      <c r="W98" s="55"/>
      <c r="X98" s="55"/>
      <c r="Y98" s="57" t="n">
        <v>100</v>
      </c>
      <c r="Z98" s="57"/>
      <c r="AA98" s="57"/>
      <c r="AB98" s="57"/>
      <c r="AC98" s="57"/>
      <c r="AD98" s="57" t="n">
        <v>0</v>
      </c>
      <c r="AE98" s="57"/>
      <c r="AF98" s="57"/>
      <c r="AG98" s="57"/>
      <c r="AH98" s="57"/>
      <c r="AI98" s="57" t="n">
        <f aca="false">Y98+AD98</f>
        <v>100</v>
      </c>
      <c r="AJ98" s="57"/>
      <c r="AK98" s="57"/>
      <c r="AL98" s="57"/>
      <c r="AM98" s="57"/>
      <c r="AN98" s="57" t="n">
        <v>100</v>
      </c>
      <c r="AO98" s="57"/>
      <c r="AP98" s="57"/>
      <c r="AQ98" s="57"/>
      <c r="AR98" s="57"/>
      <c r="AS98" s="57" t="n">
        <v>0</v>
      </c>
      <c r="AT98" s="57"/>
      <c r="AU98" s="57"/>
      <c r="AV98" s="57"/>
      <c r="AW98" s="57"/>
      <c r="AX98" s="58" t="n">
        <f aca="false">AN98+AS98</f>
        <v>100</v>
      </c>
      <c r="AY98" s="58"/>
      <c r="AZ98" s="58"/>
      <c r="BA98" s="58"/>
      <c r="BB98" s="58"/>
      <c r="BC98" s="58" t="n">
        <f aca="false">AN98-Y98</f>
        <v>0</v>
      </c>
      <c r="BD98" s="58"/>
      <c r="BE98" s="58"/>
      <c r="BF98" s="58"/>
      <c r="BG98" s="58"/>
      <c r="BH98" s="58" t="n">
        <f aca="false">AS98-AD98</f>
        <v>0</v>
      </c>
      <c r="BI98" s="58"/>
      <c r="BJ98" s="58"/>
      <c r="BK98" s="58"/>
      <c r="BL98" s="58"/>
      <c r="BM98" s="58" t="n">
        <f aca="false">BC98+BH98</f>
        <v>0</v>
      </c>
      <c r="BN98" s="58"/>
      <c r="BO98" s="58"/>
      <c r="BP98" s="58"/>
      <c r="BQ98" s="58"/>
      <c r="BR98" s="59"/>
      <c r="BS98" s="59"/>
      <c r="BT98" s="59"/>
      <c r="BU98" s="59"/>
      <c r="BV98" s="59"/>
      <c r="BW98" s="59"/>
      <c r="BX98" s="59"/>
      <c r="BY98" s="59"/>
      <c r="BZ98" s="45"/>
    </row>
    <row r="99" customFormat="false" ht="63.95" hidden="false" customHeight="true" outlineLevel="0" collapsed="false">
      <c r="A99" s="15" t="n">
        <v>20</v>
      </c>
      <c r="B99" s="15"/>
      <c r="C99" s="55" t="s">
        <v>135</v>
      </c>
      <c r="D99" s="55"/>
      <c r="E99" s="55"/>
      <c r="F99" s="55"/>
      <c r="G99" s="55"/>
      <c r="H99" s="55"/>
      <c r="I99" s="55"/>
      <c r="J99" s="56" t="s">
        <v>131</v>
      </c>
      <c r="K99" s="56"/>
      <c r="L99" s="56"/>
      <c r="M99" s="56"/>
      <c r="N99" s="56"/>
      <c r="O99" s="55" t="s">
        <v>136</v>
      </c>
      <c r="P99" s="55"/>
      <c r="Q99" s="55"/>
      <c r="R99" s="55"/>
      <c r="S99" s="55"/>
      <c r="T99" s="55"/>
      <c r="U99" s="55"/>
      <c r="V99" s="55"/>
      <c r="W99" s="55"/>
      <c r="X99" s="55"/>
      <c r="Y99" s="57" t="n">
        <v>100</v>
      </c>
      <c r="Z99" s="57"/>
      <c r="AA99" s="57"/>
      <c r="AB99" s="57"/>
      <c r="AC99" s="57"/>
      <c r="AD99" s="57" t="n">
        <v>0</v>
      </c>
      <c r="AE99" s="57"/>
      <c r="AF99" s="57"/>
      <c r="AG99" s="57"/>
      <c r="AH99" s="57"/>
      <c r="AI99" s="57" t="n">
        <f aca="false">Y99+AD99</f>
        <v>100</v>
      </c>
      <c r="AJ99" s="57"/>
      <c r="AK99" s="57"/>
      <c r="AL99" s="57"/>
      <c r="AM99" s="57"/>
      <c r="AN99" s="57" t="n">
        <v>100</v>
      </c>
      <c r="AO99" s="57"/>
      <c r="AP99" s="57"/>
      <c r="AQ99" s="57"/>
      <c r="AR99" s="57"/>
      <c r="AS99" s="57" t="n">
        <v>0</v>
      </c>
      <c r="AT99" s="57"/>
      <c r="AU99" s="57"/>
      <c r="AV99" s="57"/>
      <c r="AW99" s="57"/>
      <c r="AX99" s="58" t="n">
        <f aca="false">AN99+AS99</f>
        <v>100</v>
      </c>
      <c r="AY99" s="58"/>
      <c r="AZ99" s="58"/>
      <c r="BA99" s="58"/>
      <c r="BB99" s="58"/>
      <c r="BC99" s="58" t="n">
        <f aca="false">AN99-Y99</f>
        <v>0</v>
      </c>
      <c r="BD99" s="58"/>
      <c r="BE99" s="58"/>
      <c r="BF99" s="58"/>
      <c r="BG99" s="58"/>
      <c r="BH99" s="58" t="n">
        <f aca="false">AS99-AD99</f>
        <v>0</v>
      </c>
      <c r="BI99" s="58"/>
      <c r="BJ99" s="58"/>
      <c r="BK99" s="58"/>
      <c r="BL99" s="58"/>
      <c r="BM99" s="58" t="n">
        <f aca="false">BC99+BH99</f>
        <v>0</v>
      </c>
      <c r="BN99" s="58"/>
      <c r="BO99" s="58"/>
      <c r="BP99" s="58"/>
      <c r="BQ99" s="58"/>
      <c r="BR99" s="59"/>
      <c r="BS99" s="59"/>
      <c r="BT99" s="59"/>
      <c r="BU99" s="59"/>
      <c r="BV99" s="59"/>
      <c r="BW99" s="59"/>
      <c r="BX99" s="59"/>
      <c r="BY99" s="59"/>
      <c r="BZ99" s="45"/>
    </row>
    <row r="100" customFormat="false" ht="40.55" hidden="false" customHeight="true" outlineLevel="0" collapsed="false">
      <c r="A100" s="15" t="n">
        <v>21</v>
      </c>
      <c r="B100" s="15"/>
      <c r="C100" s="55" t="s">
        <v>137</v>
      </c>
      <c r="D100" s="55"/>
      <c r="E100" s="55"/>
      <c r="F100" s="55"/>
      <c r="G100" s="55"/>
      <c r="H100" s="55"/>
      <c r="I100" s="55"/>
      <c r="J100" s="56" t="s">
        <v>131</v>
      </c>
      <c r="K100" s="56"/>
      <c r="L100" s="56"/>
      <c r="M100" s="56"/>
      <c r="N100" s="56"/>
      <c r="O100" s="55" t="s">
        <v>138</v>
      </c>
      <c r="P100" s="55"/>
      <c r="Q100" s="55"/>
      <c r="R100" s="55"/>
      <c r="S100" s="55"/>
      <c r="T100" s="55"/>
      <c r="U100" s="55"/>
      <c r="V100" s="55"/>
      <c r="W100" s="55"/>
      <c r="X100" s="55"/>
      <c r="Y100" s="57" t="n">
        <v>0</v>
      </c>
      <c r="Z100" s="57"/>
      <c r="AA100" s="57"/>
      <c r="AB100" s="57"/>
      <c r="AC100" s="57"/>
      <c r="AD100" s="57" t="n">
        <v>100</v>
      </c>
      <c r="AE100" s="57"/>
      <c r="AF100" s="57"/>
      <c r="AG100" s="57"/>
      <c r="AH100" s="57"/>
      <c r="AI100" s="57" t="n">
        <f aca="false">Y100+AD100</f>
        <v>100</v>
      </c>
      <c r="AJ100" s="57"/>
      <c r="AK100" s="57"/>
      <c r="AL100" s="57"/>
      <c r="AM100" s="57"/>
      <c r="AN100" s="57" t="n">
        <v>0</v>
      </c>
      <c r="AO100" s="57"/>
      <c r="AP100" s="57"/>
      <c r="AQ100" s="57"/>
      <c r="AR100" s="57"/>
      <c r="AS100" s="57" t="n">
        <v>74.8</v>
      </c>
      <c r="AT100" s="57"/>
      <c r="AU100" s="57"/>
      <c r="AV100" s="57"/>
      <c r="AW100" s="57"/>
      <c r="AX100" s="58" t="n">
        <f aca="false">AN100+AS100</f>
        <v>74.8</v>
      </c>
      <c r="AY100" s="58"/>
      <c r="AZ100" s="58"/>
      <c r="BA100" s="58"/>
      <c r="BB100" s="58"/>
      <c r="BC100" s="58" t="n">
        <f aca="false">AN100-Y100</f>
        <v>0</v>
      </c>
      <c r="BD100" s="58"/>
      <c r="BE100" s="58"/>
      <c r="BF100" s="58"/>
      <c r="BG100" s="58"/>
      <c r="BH100" s="58" t="n">
        <f aca="false">AS100-AD100</f>
        <v>-25.2</v>
      </c>
      <c r="BI100" s="58"/>
      <c r="BJ100" s="58"/>
      <c r="BK100" s="58"/>
      <c r="BL100" s="58"/>
      <c r="BM100" s="58" t="n">
        <f aca="false">BC100+BH100</f>
        <v>-25.2</v>
      </c>
      <c r="BN100" s="58"/>
      <c r="BO100" s="58"/>
      <c r="BP100" s="58"/>
      <c r="BQ100" s="58"/>
      <c r="BR100" s="59"/>
      <c r="BS100" s="59"/>
      <c r="BT100" s="59"/>
      <c r="BU100" s="59"/>
      <c r="BV100" s="59"/>
      <c r="BW100" s="59"/>
      <c r="BX100" s="59"/>
      <c r="BY100" s="59"/>
      <c r="BZ100" s="45"/>
    </row>
    <row r="101" customFormat="false" ht="27.1" hidden="false" customHeight="true" outlineLevel="0" collapsed="false">
      <c r="A101" s="15"/>
      <c r="B101" s="15"/>
      <c r="C101" s="55" t="s">
        <v>139</v>
      </c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9"/>
      <c r="BS101" s="59"/>
      <c r="BT101" s="59"/>
      <c r="BU101" s="59"/>
      <c r="BV101" s="59"/>
      <c r="BW101" s="59"/>
      <c r="BX101" s="59"/>
      <c r="BY101" s="59"/>
      <c r="BZ101" s="45"/>
      <c r="CB101" s="1" t="s">
        <v>140</v>
      </c>
    </row>
    <row r="102" customFormat="false" ht="32.3" hidden="false" customHeight="true" outlineLevel="0" collapsed="false">
      <c r="A102" s="61" t="s">
        <v>141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  <c r="BQ102" s="61"/>
    </row>
    <row r="104" customFormat="false" ht="16" hidden="false" customHeight="true" outlineLevel="0" collapsed="false">
      <c r="A104" s="13" t="s">
        <v>142</v>
      </c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</row>
    <row r="105" customFormat="false" ht="150.75" hidden="false" customHeight="true" outlineLevel="0" collapsed="false">
      <c r="A105" s="62" t="s">
        <v>143</v>
      </c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2"/>
    </row>
    <row r="106" customFormat="false" ht="16" hidden="false" customHeight="true" outlineLevel="0" collapsed="false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</row>
    <row r="107" customFormat="false" ht="16" hidden="false" customHeight="true" outlineLevel="0" collapsed="false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</row>
    <row r="108" customFormat="false" ht="42.05" hidden="false" customHeight="true" outlineLevel="0" collapsed="false">
      <c r="A108" s="62" t="s">
        <v>144</v>
      </c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4"/>
      <c r="AO108" s="64"/>
      <c r="AP108" s="65" t="s">
        <v>145</v>
      </c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  <c r="BH108" s="65"/>
    </row>
    <row r="109" customFormat="false" ht="13.5" hidden="false" customHeight="false" outlineLevel="0" collapsed="false">
      <c r="W109" s="66" t="s">
        <v>146</v>
      </c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7"/>
      <c r="AO109" s="67"/>
      <c r="AP109" s="66" t="s">
        <v>147</v>
      </c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</row>
    <row r="112" customFormat="false" ht="16" hidden="false" customHeight="true" outlineLevel="0" collapsed="false">
      <c r="A112" s="62" t="s">
        <v>148</v>
      </c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4"/>
      <c r="AO112" s="64"/>
      <c r="AP112" s="65" t="s">
        <v>149</v>
      </c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F112" s="65"/>
      <c r="BG112" s="65"/>
      <c r="BH112" s="65"/>
    </row>
    <row r="113" customFormat="false" ht="13.5" hidden="false" customHeight="false" outlineLevel="0" collapsed="false">
      <c r="W113" s="66" t="s">
        <v>146</v>
      </c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7"/>
      <c r="AO113" s="67"/>
      <c r="AP113" s="66" t="s">
        <v>147</v>
      </c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</row>
  </sheetData>
  <mergeCells count="580">
    <mergeCell ref="AO2:BL6"/>
    <mergeCell ref="A7:BL7"/>
    <mergeCell ref="A8:BL8"/>
    <mergeCell ref="A9:BL9"/>
    <mergeCell ref="A10:BL10"/>
    <mergeCell ref="A11:BL11"/>
    <mergeCell ref="A12:BL12"/>
    <mergeCell ref="A14:B14"/>
    <mergeCell ref="D14:J14"/>
    <mergeCell ref="L14:BL14"/>
    <mergeCell ref="D15:J15"/>
    <mergeCell ref="L15:BL15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D21:J21"/>
    <mergeCell ref="L21:AB21"/>
    <mergeCell ref="AC21:BL21"/>
    <mergeCell ref="A23:BL23"/>
    <mergeCell ref="A24:F24"/>
    <mergeCell ref="G24:BL24"/>
    <mergeCell ref="A25:F25"/>
    <mergeCell ref="G25:BL25"/>
    <mergeCell ref="A26:F26"/>
    <mergeCell ref="G26:BL26"/>
    <mergeCell ref="A27:F27"/>
    <mergeCell ref="G27:BL27"/>
    <mergeCell ref="A28:F28"/>
    <mergeCell ref="G28:BL28"/>
    <mergeCell ref="A30:BL30"/>
    <mergeCell ref="A31:BL31"/>
    <mergeCell ref="A33:BL33"/>
    <mergeCell ref="A34:F34"/>
    <mergeCell ref="G34:BL34"/>
    <mergeCell ref="A35:F35"/>
    <mergeCell ref="G35:BL35"/>
    <mergeCell ref="A36:F36"/>
    <mergeCell ref="G36:BL36"/>
    <mergeCell ref="A37:F37"/>
    <mergeCell ref="G37:BL37"/>
    <mergeCell ref="A38:F38"/>
    <mergeCell ref="G38:BL38"/>
    <mergeCell ref="A39:F39"/>
    <mergeCell ref="G39:BL39"/>
    <mergeCell ref="A40:F40"/>
    <mergeCell ref="G40:BL40"/>
    <mergeCell ref="A42:BQ42"/>
    <mergeCell ref="A43:BQ43"/>
    <mergeCell ref="A44:B45"/>
    <mergeCell ref="C44:Z45"/>
    <mergeCell ref="AA44:AO44"/>
    <mergeCell ref="AP44:BC44"/>
    <mergeCell ref="BD44:BQ44"/>
    <mergeCell ref="AA45:AE45"/>
    <mergeCell ref="AF45:AJ45"/>
    <mergeCell ref="AK45:AO45"/>
    <mergeCell ref="AP45:AT45"/>
    <mergeCell ref="AU45:AY45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P47:AT47"/>
    <mergeCell ref="AU47:AY47"/>
    <mergeCell ref="AZ47:BC47"/>
    <mergeCell ref="BD47:BH47"/>
    <mergeCell ref="BI47:BM47"/>
    <mergeCell ref="BN47:BQ47"/>
    <mergeCell ref="A48:B48"/>
    <mergeCell ref="C48:Z48"/>
    <mergeCell ref="AA48:AE48"/>
    <mergeCell ref="AF48:AJ48"/>
    <mergeCell ref="AK48:AO48"/>
    <mergeCell ref="AP48:AT48"/>
    <mergeCell ref="AU48:AY48"/>
    <mergeCell ref="AZ48:BC48"/>
    <mergeCell ref="BD48:BH48"/>
    <mergeCell ref="BI48:BM48"/>
    <mergeCell ref="BN48:BQ48"/>
    <mergeCell ref="A49:B49"/>
    <mergeCell ref="C49:BQ49"/>
    <mergeCell ref="A50:B50"/>
    <mergeCell ref="C50:Z50"/>
    <mergeCell ref="AA50:AE50"/>
    <mergeCell ref="AF50:AJ50"/>
    <mergeCell ref="AK50:AO50"/>
    <mergeCell ref="AP50:AT50"/>
    <mergeCell ref="AU50:AY50"/>
    <mergeCell ref="AZ50:BC50"/>
    <mergeCell ref="BD50:BH50"/>
    <mergeCell ref="BI50:BM50"/>
    <mergeCell ref="BN50:BQ50"/>
    <mergeCell ref="A51:B51"/>
    <mergeCell ref="C51:BQ51"/>
    <mergeCell ref="A52:B52"/>
    <mergeCell ref="C52:Z52"/>
    <mergeCell ref="AA52:AE52"/>
    <mergeCell ref="AF52:AJ52"/>
    <mergeCell ref="AK52:AO52"/>
    <mergeCell ref="AP52:AT52"/>
    <mergeCell ref="AU52:AY52"/>
    <mergeCell ref="AZ52:BC52"/>
    <mergeCell ref="BD52:BH52"/>
    <mergeCell ref="BI52:BM52"/>
    <mergeCell ref="BN52:BQ52"/>
    <mergeCell ref="A53:B53"/>
    <mergeCell ref="C53:Z53"/>
    <mergeCell ref="AA53:AE53"/>
    <mergeCell ref="AF53:AJ53"/>
    <mergeCell ref="AK53:AO53"/>
    <mergeCell ref="AP53:AT53"/>
    <mergeCell ref="AU53:AY53"/>
    <mergeCell ref="AZ53:BC53"/>
    <mergeCell ref="BD53:BH53"/>
    <mergeCell ref="BI53:BM53"/>
    <mergeCell ref="BN53:BQ53"/>
    <mergeCell ref="A55:BL55"/>
    <mergeCell ref="A56:BL56"/>
    <mergeCell ref="A57:P58"/>
    <mergeCell ref="Q57:AF57"/>
    <mergeCell ref="AG57:AV57"/>
    <mergeCell ref="AW57:BL57"/>
    <mergeCell ref="Q58:U58"/>
    <mergeCell ref="V58:Z58"/>
    <mergeCell ref="AA58:AF58"/>
    <mergeCell ref="AG58:AK58"/>
    <mergeCell ref="AL58:AP58"/>
    <mergeCell ref="AQ58:AV58"/>
    <mergeCell ref="AW58:BA58"/>
    <mergeCell ref="BB58:BF58"/>
    <mergeCell ref="BG58:BL58"/>
    <mergeCell ref="A59:P59"/>
    <mergeCell ref="Q59:U59"/>
    <mergeCell ref="V59:Z59"/>
    <mergeCell ref="AA59:AF59"/>
    <mergeCell ref="AG59:AK59"/>
    <mergeCell ref="AL59:AP59"/>
    <mergeCell ref="AQ59:AV59"/>
    <mergeCell ref="AW59:BA59"/>
    <mergeCell ref="BB59:BF59"/>
    <mergeCell ref="BG59:BL59"/>
    <mergeCell ref="A60:P60"/>
    <mergeCell ref="Q60:U60"/>
    <mergeCell ref="V60:Z60"/>
    <mergeCell ref="AA60:AF60"/>
    <mergeCell ref="AG60:AK60"/>
    <mergeCell ref="AL60:AP60"/>
    <mergeCell ref="AQ60:AV60"/>
    <mergeCell ref="AW60:BA60"/>
    <mergeCell ref="BB60:BF60"/>
    <mergeCell ref="BG60:BL60"/>
    <mergeCell ref="A61:P61"/>
    <mergeCell ref="Q61:U61"/>
    <mergeCell ref="V61:Z61"/>
    <mergeCell ref="AA61:AF61"/>
    <mergeCell ref="AG61:AK61"/>
    <mergeCell ref="AL61:AP61"/>
    <mergeCell ref="AQ61:AV61"/>
    <mergeCell ref="AW61:BA61"/>
    <mergeCell ref="BB61:BF61"/>
    <mergeCell ref="BG61:BL61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AI66:AM66"/>
    <mergeCell ref="AN66:AR66"/>
    <mergeCell ref="AS66:AW66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X70:BB70"/>
    <mergeCell ref="BC70:BG70"/>
    <mergeCell ref="BH70:BL70"/>
    <mergeCell ref="BM70:BQ70"/>
    <mergeCell ref="A71:B71"/>
    <mergeCell ref="C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X80:BB80"/>
    <mergeCell ref="BC80:BG80"/>
    <mergeCell ref="BH80:BL80"/>
    <mergeCell ref="BM80:BQ80"/>
    <mergeCell ref="A81:B81"/>
    <mergeCell ref="C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X84:BB84"/>
    <mergeCell ref="BC84:BG84"/>
    <mergeCell ref="BH84:BL84"/>
    <mergeCell ref="BM84:BQ84"/>
    <mergeCell ref="A85:B85"/>
    <mergeCell ref="C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X87:BB87"/>
    <mergeCell ref="BC87:BG87"/>
    <mergeCell ref="BH87:BL87"/>
    <mergeCell ref="BM87:BQ87"/>
    <mergeCell ref="A88:B88"/>
    <mergeCell ref="C88:BQ88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S90:AW90"/>
    <mergeCell ref="AX90:BB90"/>
    <mergeCell ref="BC90:BG90"/>
    <mergeCell ref="BH90:BL90"/>
    <mergeCell ref="BM90:BQ90"/>
    <mergeCell ref="A91:B91"/>
    <mergeCell ref="C91:BQ91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S92:AW92"/>
    <mergeCell ref="AX92:BB92"/>
    <mergeCell ref="BC92:BG92"/>
    <mergeCell ref="BH92:BL92"/>
    <mergeCell ref="BM92:BQ92"/>
    <mergeCell ref="A93:B93"/>
    <mergeCell ref="C93:BQ93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S94:AW94"/>
    <mergeCell ref="AX94:BB94"/>
    <mergeCell ref="BC94:BG94"/>
    <mergeCell ref="BH94:BL94"/>
    <mergeCell ref="BM94:BQ94"/>
    <mergeCell ref="A95:B95"/>
    <mergeCell ref="C95:BQ95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S96:AW96"/>
    <mergeCell ref="AX96:BB96"/>
    <mergeCell ref="BC96:BG96"/>
    <mergeCell ref="BH96:BL96"/>
    <mergeCell ref="BM96:BQ96"/>
    <mergeCell ref="A97:B97"/>
    <mergeCell ref="C97:I97"/>
    <mergeCell ref="J97:N97"/>
    <mergeCell ref="O97:X97"/>
    <mergeCell ref="Y97:AC97"/>
    <mergeCell ref="AD97:AH97"/>
    <mergeCell ref="AI97:AM97"/>
    <mergeCell ref="AN97:AR97"/>
    <mergeCell ref="AS97:AW97"/>
    <mergeCell ref="AX97:BB97"/>
    <mergeCell ref="BC97:BG97"/>
    <mergeCell ref="BH97:BL97"/>
    <mergeCell ref="BM97:BQ97"/>
    <mergeCell ref="A98:B98"/>
    <mergeCell ref="C98:I98"/>
    <mergeCell ref="J98:N98"/>
    <mergeCell ref="O98:X98"/>
    <mergeCell ref="Y98:AC98"/>
    <mergeCell ref="AD98:AH98"/>
    <mergeCell ref="AI98:AM98"/>
    <mergeCell ref="AN98:AR98"/>
    <mergeCell ref="AS98:AW98"/>
    <mergeCell ref="AX98:BB98"/>
    <mergeCell ref="BC98:BG98"/>
    <mergeCell ref="BH98:BL98"/>
    <mergeCell ref="BM98:BQ98"/>
    <mergeCell ref="A99:B99"/>
    <mergeCell ref="C99:I99"/>
    <mergeCell ref="J99:N99"/>
    <mergeCell ref="O99:X99"/>
    <mergeCell ref="Y99:AC99"/>
    <mergeCell ref="AD99:AH99"/>
    <mergeCell ref="AI99:AM99"/>
    <mergeCell ref="AN99:AR99"/>
    <mergeCell ref="AS99:AW99"/>
    <mergeCell ref="AX99:BB99"/>
    <mergeCell ref="BC99:BG99"/>
    <mergeCell ref="BH99:BL99"/>
    <mergeCell ref="BM99:BQ99"/>
    <mergeCell ref="A100:B100"/>
    <mergeCell ref="C100:I100"/>
    <mergeCell ref="J100:N100"/>
    <mergeCell ref="O100:X100"/>
    <mergeCell ref="Y100:AC100"/>
    <mergeCell ref="AD100:AH100"/>
    <mergeCell ref="AI100:AM100"/>
    <mergeCell ref="AN100:AR100"/>
    <mergeCell ref="AS100:AW100"/>
    <mergeCell ref="AX100:BB100"/>
    <mergeCell ref="BC100:BG100"/>
    <mergeCell ref="BH100:BL100"/>
    <mergeCell ref="BM100:BQ100"/>
    <mergeCell ref="A101:B101"/>
    <mergeCell ref="C101:BQ101"/>
    <mergeCell ref="A102:BQ102"/>
    <mergeCell ref="A104:BL104"/>
    <mergeCell ref="A105:BL105"/>
    <mergeCell ref="A108:V108"/>
    <mergeCell ref="W108:AM108"/>
    <mergeCell ref="AP108:BH108"/>
    <mergeCell ref="W109:AM109"/>
    <mergeCell ref="AP109:BH109"/>
    <mergeCell ref="A112:V112"/>
    <mergeCell ref="W112:AM112"/>
    <mergeCell ref="AP112:BH112"/>
    <mergeCell ref="W113:AM113"/>
    <mergeCell ref="AP113:BH113"/>
  </mergeCells>
  <conditionalFormatting sqref="C69:C75 C84:C85 C78:C79 C81 C101 C87:C96 C98">
    <cfRule type="cellIs" priority="2" operator="equal" aboveAverage="0" equalAverage="0" bottom="0" percent="0" rank="0" text="" dxfId="0">
      <formula>$C68</formula>
    </cfRule>
  </conditionalFormatting>
  <conditionalFormatting sqref="A69:B101">
    <cfRule type="cellIs" priority="3" operator="equal" aboveAverage="0" equalAverage="0" bottom="0" percent="0" rank="0" text="" dxfId="1">
      <formula>0</formula>
    </cfRule>
  </conditionalFormatting>
  <conditionalFormatting sqref="C77 C83 C100">
    <cfRule type="cellIs" priority="4" operator="equal" aboveAverage="0" equalAverage="0" bottom="0" percent="0" rank="0" text="" dxfId="2">
      <formula>$C75</formula>
    </cfRule>
  </conditionalFormatting>
  <conditionalFormatting sqref="C76">
    <cfRule type="cellIs" priority="5" operator="equal" aboveAverage="0" equalAverage="0" bottom="0" percent="0" rank="0" text="" dxfId="3">
      <formula>$C85</formula>
    </cfRule>
  </conditionalFormatting>
  <conditionalFormatting sqref="C86">
    <cfRule type="cellIs" priority="6" operator="equal" aboveAverage="0" equalAverage="0" bottom="0" percent="0" rank="0" text="" dxfId="4">
      <formula>$C76</formula>
    </cfRule>
  </conditionalFormatting>
  <conditionalFormatting sqref="C82">
    <cfRule type="cellIs" priority="7" operator="equal" aboveAverage="0" equalAverage="0" bottom="0" percent="0" rank="0" text="" dxfId="5">
      <formula>$C79</formula>
    </cfRule>
  </conditionalFormatting>
  <conditionalFormatting sqref="C80 C97">
    <cfRule type="cellIs" priority="8" operator="equal" aboveAverage="0" equalAverage="0" bottom="0" percent="0" rank="0" text="" dxfId="6">
      <formula>$C82</formula>
    </cfRule>
  </conditionalFormatting>
  <conditionalFormatting sqref="C99">
    <cfRule type="cellIs" priority="9" operator="equal" aboveAverage="0" equalAverage="0" bottom="0" percent="0" rank="0" text="" dxfId="7">
      <formula>$C96</formula>
    </cfRule>
  </conditionalFormatting>
  <printOptions headings="false" gridLines="false" gridLinesSet="true" horizontalCentered="false" verticalCentered="false"/>
  <pageMargins left="0.315277777777778" right="0.315277777777778" top="0.39375" bottom="0.39375" header="0.511805555555555" footer="0.511805555555555"/>
  <pageSetup paperSize="9" scale="6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3" manualBreakCount="3">
    <brk id="53" man="true" max="16383" min="0"/>
    <brk id="85" man="true" max="16383" min="0"/>
    <brk id="103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LibreOffice/5.2.3.3$Windows_X86_64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2016-08-10T10:53:25Z</dcterms:created>
  <dc:creator>Пользователь Windows</dc:creator>
  <dc:description/>
  <dc:language>ru-RU</dc:language>
  <cp:lastModifiedBy/>
  <cp:lastPrinted>2020-02-03T16:22:43Z</cp:lastPrinted>
  <dcterms:modified xsi:type="dcterms:W3CDTF">2020-02-03T16:25:39Z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